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600" yWindow="240" windowWidth="19440" windowHeight="9300"/>
  </bookViews>
  <sheets>
    <sheet name="Piemonte" sheetId="1" r:id="rId1"/>
    <sheet name="Foglio3" sheetId="3" r:id="rId2"/>
  </sheets>
  <calcPr calcId="125725" iterateDelta="1E-4"/>
</workbook>
</file>

<file path=xl/calcChain.xml><?xml version="1.0" encoding="utf-8"?>
<calcChain xmlns="http://schemas.openxmlformats.org/spreadsheetml/2006/main">
  <c r="A31" i="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30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<sst xmlns="http://schemas.openxmlformats.org/spreadsheetml/2006/main" count="2723" uniqueCount="1467">
  <si>
    <t>a) età e/o dimensioni                                  b) forma e portamento</t>
  </si>
  <si>
    <t>01/D401/CN/01</t>
  </si>
  <si>
    <t>Elva</t>
  </si>
  <si>
    <t>Borgata Reinaud</t>
  </si>
  <si>
    <t>44°32'35,49"</t>
  </si>
  <si>
    <t>7°04'44,63"</t>
  </si>
  <si>
    <t>a) età e/o dimensioni                          b) forma e portamento                                  f) pregio paesaggistico                                    g) valore storico, culturale, religioso</t>
  </si>
  <si>
    <t>01/C564/TO/01</t>
  </si>
  <si>
    <t>Colle Bercia - Lato Ovest</t>
  </si>
  <si>
    <t>44°55'04,78"</t>
  </si>
  <si>
    <t>6°46'34,84"</t>
  </si>
  <si>
    <r>
      <t xml:space="preserve">Pinus cembra </t>
    </r>
    <r>
      <rPr>
        <sz val="11"/>
        <rFont val="Calibri"/>
        <family val="2"/>
      </rPr>
      <t>L.</t>
    </r>
  </si>
  <si>
    <t>a) età e/o dimensioni                                     b) forma e portamento</t>
  </si>
  <si>
    <t>02/C564/TO/01</t>
  </si>
  <si>
    <t>Colle Bercia - Lato Est</t>
  </si>
  <si>
    <t>44°55'07,83"</t>
  </si>
  <si>
    <t>6°46'44,50"</t>
  </si>
  <si>
    <t>01/G678/TO/01</t>
  </si>
  <si>
    <t>Pino Torinese</t>
  </si>
  <si>
    <t>Cascina dell'Abate</t>
  </si>
  <si>
    <t>45°03'13,36"</t>
  </si>
  <si>
    <t>7°46'32,13"</t>
  </si>
  <si>
    <r>
      <t xml:space="preserve">Sorbus domestica </t>
    </r>
    <r>
      <rPr>
        <sz val="11"/>
        <rFont val="Calibri"/>
        <family val="2"/>
      </rPr>
      <t>L.</t>
    </r>
  </si>
  <si>
    <t>Sorbo domestico</t>
  </si>
  <si>
    <t>b) forma e portamento                                    d) rarità botanica</t>
  </si>
  <si>
    <t>01/L787/TO/01</t>
  </si>
  <si>
    <t>Verrua Savoia</t>
  </si>
  <si>
    <t>Scandolera</t>
  </si>
  <si>
    <t>45°08'13,29"</t>
  </si>
  <si>
    <t>8°05'36,41"</t>
  </si>
  <si>
    <t>a) età e/o dimensioni                                       b) forma e portamento</t>
  </si>
  <si>
    <t>02/H037/VB/01</t>
  </si>
  <si>
    <t>Premosello Chiovenda</t>
  </si>
  <si>
    <t>Alpe La Piana</t>
  </si>
  <si>
    <t>46°01'21,24''</t>
  </si>
  <si>
    <t>8°21'14,15''</t>
  </si>
  <si>
    <t>a) età e/o dimensioni                                               b) forma e portamento                                          f) pregio paesaggistico</t>
  </si>
  <si>
    <t>02/L746/VB/01</t>
  </si>
  <si>
    <t xml:space="preserve">Villa Taranto - Castagnola </t>
  </si>
  <si>
    <t>45°55'33,32"</t>
  </si>
  <si>
    <t>8°33'54,97"</t>
  </si>
  <si>
    <r>
      <t>Davidia involucrata</t>
    </r>
    <r>
      <rPr>
        <sz val="11"/>
        <rFont val="Calibri"/>
        <family val="2"/>
      </rPr>
      <t xml:space="preserve"> Baill.</t>
    </r>
  </si>
  <si>
    <t>Albero dei fazzoletti</t>
  </si>
  <si>
    <t>a) età e/o dimensioni                                         e) architettura vegetale                                     f) pregio paesaggistico</t>
  </si>
  <si>
    <t>01/B505/VC/01</t>
  </si>
  <si>
    <t>Campertogno</t>
  </si>
  <si>
    <t>Alpe Stella - Piani Piccioli</t>
  </si>
  <si>
    <t>45°47'45,78"</t>
  </si>
  <si>
    <t>7°59'18,73"</t>
  </si>
  <si>
    <r>
      <t xml:space="preserve">Picea abies </t>
    </r>
    <r>
      <rPr>
        <sz val="11"/>
        <rFont val="Calibri"/>
        <family val="2"/>
      </rPr>
      <t>L.</t>
    </r>
  </si>
  <si>
    <t>01/L429/VC/01</t>
  </si>
  <si>
    <t>Trino</t>
  </si>
  <si>
    <t>Bosco della Partecipanza</t>
  </si>
  <si>
    <t>45°13'15,98"</t>
  </si>
  <si>
    <t>8°15'13,04"</t>
  </si>
  <si>
    <t>Farnia</t>
  </si>
  <si>
    <t>b) forma e portamento;                                      g) valore storico, culturale, religioso</t>
  </si>
  <si>
    <t>02/D347/NO/01</t>
  </si>
  <si>
    <t>Via Enrico Fermi</t>
  </si>
  <si>
    <t>45°44'13,72''</t>
  </si>
  <si>
    <t>8°34'20,79''</t>
  </si>
  <si>
    <t>29.0</t>
  </si>
  <si>
    <r>
      <rPr>
        <sz val="11"/>
        <rFont val="Calibri"/>
        <family val="2"/>
      </rPr>
      <t xml:space="preserve">Insieme omogeneo di                                                                      </t>
    </r>
    <r>
      <rPr>
        <i/>
        <sz val="11"/>
        <rFont val="Calibri"/>
        <family val="2"/>
      </rPr>
      <t xml:space="preserve">Liquidambar styraciflua </t>
    </r>
    <r>
      <rPr>
        <sz val="11"/>
        <rFont val="Calibri"/>
        <family val="2"/>
      </rPr>
      <t>L.</t>
    </r>
  </si>
  <si>
    <r>
      <t xml:space="preserve">Insieme omogeneo di                                                                         </t>
    </r>
    <r>
      <rPr>
        <i/>
        <sz val="11"/>
        <rFont val="Calibri"/>
        <family val="2"/>
      </rPr>
      <t>Carpinus betulus</t>
    </r>
    <r>
      <rPr>
        <sz val="11"/>
        <rFont val="Calibri"/>
        <family val="2"/>
      </rPr>
      <t xml:space="preserve"> L.</t>
    </r>
  </si>
  <si>
    <r>
      <t>Insieme omogeneo di</t>
    </r>
    <r>
      <rPr>
        <i/>
        <sz val="11"/>
        <rFont val="Calibri"/>
        <family val="2"/>
      </rPr>
      <t xml:space="preserve">                                                                               Larix decidua</t>
    </r>
    <r>
      <rPr>
        <sz val="11"/>
        <rFont val="Calibri"/>
        <family val="2"/>
      </rPr>
      <t xml:space="preserve"> L.</t>
    </r>
  </si>
  <si>
    <r>
      <t xml:space="preserve">Insieme omogeneo di                                                                                       </t>
    </r>
    <r>
      <rPr>
        <i/>
        <sz val="11"/>
        <rFont val="Calibri"/>
        <family val="2"/>
      </rPr>
      <t>Quercus robur</t>
    </r>
    <r>
      <rPr>
        <sz val="11"/>
        <rFont val="Calibri"/>
        <family val="2"/>
      </rPr>
      <t xml:space="preserve"> L.</t>
    </r>
  </si>
  <si>
    <r>
      <rPr>
        <sz val="11"/>
        <rFont val="Calibri"/>
        <family val="2"/>
      </rPr>
      <t xml:space="preserve">Insieme omogeneo di                                                                            </t>
    </r>
    <r>
      <rPr>
        <i/>
        <sz val="11"/>
        <rFont val="Calibri"/>
        <family val="2"/>
      </rPr>
      <t xml:space="preserve">Quercus robur </t>
    </r>
    <r>
      <rPr>
        <sz val="11"/>
        <rFont val="Calibri"/>
        <family val="2"/>
      </rPr>
      <t>L.</t>
    </r>
  </si>
  <si>
    <r>
      <rPr>
        <sz val="11"/>
        <rFont val="Calibri"/>
        <family val="2"/>
      </rPr>
      <t xml:space="preserve">Insieme omogeneo di                                                                                             </t>
    </r>
    <r>
      <rPr>
        <i/>
        <sz val="11"/>
        <rFont val="Calibri"/>
        <family val="2"/>
      </rPr>
      <t xml:space="preserve">Taxodium distichum </t>
    </r>
    <r>
      <rPr>
        <sz val="11"/>
        <rFont val="Calibri"/>
        <family val="2"/>
      </rPr>
      <t>(L.) Rich</t>
    </r>
  </si>
  <si>
    <r>
      <rPr>
        <sz val="11"/>
        <rFont val="Calibri"/>
        <family val="2"/>
      </rPr>
      <t xml:space="preserve">Insieme omogeneo di                    </t>
    </r>
    <r>
      <rPr>
        <i/>
        <sz val="11"/>
        <rFont val="Calibri"/>
        <family val="2"/>
      </rPr>
      <t xml:space="preserve">Sequoia sempervirens </t>
    </r>
    <r>
      <rPr>
        <sz val="11"/>
        <rFont val="Calibri"/>
        <family val="2"/>
      </rPr>
      <t>(D. Don) Endl</t>
    </r>
  </si>
  <si>
    <r>
      <rPr>
        <sz val="11"/>
        <rFont val="Calibri"/>
        <family val="2"/>
      </rPr>
      <t xml:space="preserve">Insieme omogeneo di                                                                              </t>
    </r>
    <r>
      <rPr>
        <i/>
        <sz val="11"/>
        <rFont val="Calibri"/>
        <family val="2"/>
      </rPr>
      <t xml:space="preserve">Magnolia obovata </t>
    </r>
    <r>
      <rPr>
        <sz val="11"/>
        <rFont val="Calibri"/>
        <family val="2"/>
      </rPr>
      <t xml:space="preserve">Thunb syn. </t>
    </r>
    <r>
      <rPr>
        <i/>
        <sz val="11"/>
        <rFont val="Calibri"/>
        <family val="2"/>
      </rPr>
      <t>Magnolia hypoleuca</t>
    </r>
    <r>
      <rPr>
        <sz val="11"/>
        <rFont val="Calibri"/>
        <family val="2"/>
      </rPr>
      <t xml:space="preserve"> Siebold &amp; Zucc. </t>
    </r>
  </si>
  <si>
    <r>
      <rPr>
        <sz val="11"/>
        <rFont val="Calibri"/>
        <family val="2"/>
      </rPr>
      <t>Insieme omogeneo di</t>
    </r>
    <r>
      <rPr>
        <i/>
        <sz val="11"/>
        <rFont val="Calibri"/>
        <family val="2"/>
      </rPr>
      <t xml:space="preserve">                                                                           Larix decidua </t>
    </r>
    <r>
      <rPr>
        <sz val="11"/>
        <rFont val="Calibri"/>
        <family val="2"/>
      </rPr>
      <t>Mill.</t>
    </r>
  </si>
  <si>
    <r>
      <rPr>
        <sz val="11"/>
        <rFont val="Calibri"/>
        <family val="2"/>
      </rPr>
      <t xml:space="preserve">Insieme omogeneo di                                                                         </t>
    </r>
    <r>
      <rPr>
        <i/>
        <sz val="11"/>
        <rFont val="Calibri"/>
        <family val="2"/>
      </rPr>
      <t xml:space="preserve"> Larix decidua </t>
    </r>
    <r>
      <rPr>
        <sz val="11"/>
        <rFont val="Calibri"/>
        <family val="2"/>
      </rPr>
      <t>Mill.</t>
    </r>
  </si>
  <si>
    <r>
      <rPr>
        <sz val="11"/>
        <rFont val="Calibri"/>
        <family val="2"/>
      </rPr>
      <t>Insieme omogeneo di</t>
    </r>
    <r>
      <rPr>
        <i/>
        <sz val="11"/>
        <rFont val="Calibri"/>
        <family val="2"/>
      </rPr>
      <t xml:space="preserve">                                                                        Larix decidua </t>
    </r>
    <r>
      <rPr>
        <sz val="11"/>
        <rFont val="Calibri"/>
        <family val="2"/>
      </rPr>
      <t>Mill.</t>
    </r>
  </si>
  <si>
    <r>
      <t xml:space="preserve">Insieme omogeneo di                                                                       </t>
    </r>
    <r>
      <rPr>
        <i/>
        <sz val="11"/>
        <rFont val="Calibri"/>
        <family val="2"/>
      </rPr>
      <t xml:space="preserve">Platanus acerifolia </t>
    </r>
    <r>
      <rPr>
        <sz val="11"/>
        <rFont val="Calibri"/>
        <family val="2"/>
      </rPr>
      <t>(Aiton) Willd.</t>
    </r>
  </si>
  <si>
    <r>
      <t xml:space="preserve">Insieme omogeneo di                                                           </t>
    </r>
    <r>
      <rPr>
        <i/>
        <sz val="11"/>
        <rFont val="Calibri"/>
        <family val="2"/>
      </rPr>
      <t>Tilia platyphyllos</t>
    </r>
    <r>
      <rPr>
        <sz val="11"/>
        <rFont val="Calibri"/>
        <family val="2"/>
      </rPr>
      <t xml:space="preserve"> Scop</t>
    </r>
  </si>
  <si>
    <r>
      <rPr>
        <sz val="11"/>
        <rFont val="Calibri"/>
        <family val="2"/>
      </rPr>
      <t xml:space="preserve">Insieme omogeneo di                                     </t>
    </r>
    <r>
      <rPr>
        <i/>
        <sz val="11"/>
        <rFont val="Calibri"/>
        <family val="2"/>
      </rPr>
      <t xml:space="preserve"> Fagus sylvatica </t>
    </r>
    <r>
      <rPr>
        <sz val="11"/>
        <rFont val="Calibri"/>
        <family val="2"/>
      </rPr>
      <t>L.</t>
    </r>
  </si>
  <si>
    <r>
      <t xml:space="preserve">Insieme omogeneo di                              </t>
    </r>
    <r>
      <rPr>
        <i/>
        <sz val="11"/>
        <rFont val="Calibri"/>
        <family val="2"/>
      </rPr>
      <t>Platanus acerifolia</t>
    </r>
    <r>
      <rPr>
        <sz val="11"/>
        <rFont val="Calibri"/>
        <family val="2"/>
      </rPr>
      <t xml:space="preserve"> (Aiton) Willd.</t>
    </r>
  </si>
  <si>
    <r>
      <rPr>
        <sz val="11"/>
        <rFont val="Calibri"/>
        <family val="2"/>
      </rPr>
      <t xml:space="preserve">Insieme omogeneo di                                                </t>
    </r>
    <r>
      <rPr>
        <i/>
        <sz val="11"/>
        <rFont val="Calibri"/>
        <family val="2"/>
      </rPr>
      <t xml:space="preserve">Celtis australis </t>
    </r>
    <r>
      <rPr>
        <sz val="11"/>
        <rFont val="Calibri"/>
        <family val="2"/>
      </rPr>
      <t>L.</t>
    </r>
  </si>
  <si>
    <r>
      <rPr>
        <sz val="11"/>
        <rFont val="Calibri"/>
        <family val="2"/>
      </rPr>
      <t xml:space="preserve">Insieme omogeneo di                                         </t>
    </r>
    <r>
      <rPr>
        <i/>
        <sz val="11"/>
        <rFont val="Calibri"/>
        <family val="2"/>
      </rPr>
      <t xml:space="preserve">Sequoia sempervirens </t>
    </r>
    <r>
      <rPr>
        <sz val="11"/>
        <rFont val="Calibri"/>
        <family val="2"/>
      </rPr>
      <t>(D. Don) Endl</t>
    </r>
  </si>
  <si>
    <r>
      <rPr>
        <sz val="11"/>
        <rFont val="Calibri"/>
        <family val="2"/>
      </rPr>
      <t xml:space="preserve">Insieme omogeneo di                                       </t>
    </r>
    <r>
      <rPr>
        <i/>
        <sz val="11"/>
        <rFont val="Calibri"/>
        <family val="2"/>
      </rPr>
      <t xml:space="preserve">Morus alba </t>
    </r>
    <r>
      <rPr>
        <sz val="11"/>
        <rFont val="Calibri"/>
        <family val="2"/>
      </rPr>
      <t>L.</t>
    </r>
  </si>
  <si>
    <r>
      <t xml:space="preserve">Insieme omogeneo di                             </t>
    </r>
    <r>
      <rPr>
        <i/>
        <sz val="11"/>
        <rFont val="Calibri"/>
        <family val="2"/>
      </rPr>
      <t>Platanus acerifolia</t>
    </r>
    <r>
      <rPr>
        <sz val="11"/>
        <rFont val="Calibri"/>
        <family val="2"/>
      </rPr>
      <t xml:space="preserve"> (Aiton) Willd.</t>
    </r>
  </si>
  <si>
    <r>
      <t>LOCALIT</t>
    </r>
    <r>
      <rPr>
        <b/>
        <sz val="10"/>
        <rFont val="Calibri"/>
        <family val="2"/>
      </rPr>
      <t>À</t>
    </r>
  </si>
  <si>
    <t xml:space="preserve">RIFERIMENTO LEGISLATIVO                 </t>
  </si>
  <si>
    <t xml:space="preserve">Allegato A                                        Decreto Direttoriale                               N. 661 del 09/08/2018 </t>
  </si>
  <si>
    <t xml:space="preserve">Allegato A - Sezione 1                                 Decreto Dipartimentale                               N. 5450 del 19/12/2017 </t>
  </si>
  <si>
    <t xml:space="preserve">Allegato A - Sezione 2                                 Decreto Dipartimentale                               N. 5450 del 19/12/2017 </t>
  </si>
  <si>
    <t>Allegato A - Sezione 1                                Decreto Dipartimentale N. 5450 del 19/12/2017 come modificato dal Decreto Direttoriale N. 661 del 09/08/2018 Allegato C</t>
  </si>
  <si>
    <t>Allegato A - Sezione 1                                Decreto Dipartimentale   N. 5450 del 19/12/2017  come modificato dal Decreto Direttoriale N. 661 del 09/08/2018 Allegato C</t>
  </si>
  <si>
    <t>Allegato A - Sezione 1                                Decreto Dipartimentale N. 5450 del 19/12/2017  come modificato dal Decreto Direttoriale N. 661 del 09/08/2018 Allegato C</t>
  </si>
  <si>
    <t>Allegato A - Sezione 2                                Decreto Dipartimentale N. 5450 del 19/12/2017 come modificato dal Decreto Direttoriale N. 661 del 09/08/2018 Allegato C</t>
  </si>
  <si>
    <t>Via Sant'Emiliano</t>
  </si>
  <si>
    <t>Via Discesa Crosia, 1</t>
  </si>
  <si>
    <t>Viale Alessandria</t>
  </si>
  <si>
    <t>Madonna del Pilone - Via Zoppeni, 23</t>
  </si>
  <si>
    <t>Certosa di Pesio</t>
  </si>
  <si>
    <t>Garbianotto</t>
  </si>
  <si>
    <t>44°38'39,46''</t>
  </si>
  <si>
    <t>Strada Mendicità Istruita, 20</t>
  </si>
  <si>
    <t>Via Solferino, 11</t>
  </si>
  <si>
    <t>Viale dei Platani</t>
  </si>
  <si>
    <t>Viale Generale Stefano Cagna, 27</t>
  </si>
  <si>
    <t>Piazza Ravina, 1</t>
  </si>
  <si>
    <t>Via Principale, 4</t>
  </si>
  <si>
    <t>Piazza Suspize</t>
  </si>
  <si>
    <t>Pero domestico</t>
  </si>
  <si>
    <t>Albero dei tulipani</t>
  </si>
  <si>
    <t>Cesana Torinese</t>
  </si>
  <si>
    <t>Via Fontana di Valle, 25</t>
  </si>
  <si>
    <t>Chambons</t>
  </si>
  <si>
    <t>7°03'47,00"</t>
  </si>
  <si>
    <t>6°58'46,00''</t>
  </si>
  <si>
    <t>170 - 180</t>
  </si>
  <si>
    <t>Rivalta di Torino</t>
  </si>
  <si>
    <t>Parco Tesoriera - Corso Francia, 186/192</t>
  </si>
  <si>
    <t xml:space="preserve">a) età e/o dimensioni                                           e) architettura vegetale                                         f) pregio paesaggistico   </t>
  </si>
  <si>
    <t xml:space="preserve">Verbano Cusio Ossola </t>
  </si>
  <si>
    <t>Cuzzago - Madonna dello Scopello</t>
  </si>
  <si>
    <t>Via Ravadera, 1</t>
  </si>
  <si>
    <t>Strada comunale Oliva - Baiarda</t>
  </si>
  <si>
    <t>Piazza Sant'Eusebio</t>
  </si>
  <si>
    <t>Via alla Valle, 23</t>
  </si>
  <si>
    <t>Arquata Scrivia</t>
  </si>
  <si>
    <r>
      <rPr>
        <i/>
        <sz val="11"/>
        <rFont val="Calibri"/>
        <family val="2"/>
      </rPr>
      <t>Cedrus atlantica </t>
    </r>
    <r>
      <rPr>
        <sz val="11"/>
        <rFont val="Calibri"/>
        <family val="2"/>
      </rPr>
      <t xml:space="preserve">(Endl.) Manetti ex Carrière var. </t>
    </r>
    <r>
      <rPr>
        <i/>
        <sz val="11"/>
        <rFont val="Calibri"/>
        <family val="2"/>
      </rPr>
      <t>glauca</t>
    </r>
  </si>
  <si>
    <t>Belvedere - Villa Madonna Dorotea (ex Villa Sella)</t>
  </si>
  <si>
    <t xml:space="preserve">Parco della Burcina </t>
  </si>
  <si>
    <t>Villa Lusema di Rorà - Strada Vecchia di Pinerolo</t>
  </si>
  <si>
    <t>Bandita Puy</t>
  </si>
  <si>
    <t>7°04'27,45''</t>
  </si>
  <si>
    <t>45°02'43,81''</t>
  </si>
  <si>
    <t>Chiesa di San Giorgio Martire</t>
  </si>
  <si>
    <t xml:space="preserve">Associazione San Giuseppe Cafasso - Via San Giovanni Bosco 12 </t>
  </si>
  <si>
    <t>Castello di Montalto</t>
  </si>
  <si>
    <t>Castello di Rivalta</t>
  </si>
  <si>
    <t>Rounzéi - Cascinetta</t>
  </si>
  <si>
    <t xml:space="preserve">Castello di San Salvà </t>
  </si>
  <si>
    <t>Corso Novara angolo Via Alfonso Varano</t>
  </si>
  <si>
    <t>Parco del Valentino -Viale Virgilio</t>
  </si>
  <si>
    <t>Chiesa vecchia di Santa Maria Assunta</t>
  </si>
  <si>
    <r>
      <rPr>
        <i/>
        <sz val="11"/>
        <rFont val="Calibri"/>
        <family val="2"/>
      </rPr>
      <t>Cedrus atlantica </t>
    </r>
    <r>
      <rPr>
        <sz val="11"/>
        <rFont val="Calibri"/>
        <family val="2"/>
      </rPr>
      <t>(Endl.) Manetti ex Carrière</t>
    </r>
  </si>
  <si>
    <r>
      <t xml:space="preserve">Tilia platyphyllos </t>
    </r>
    <r>
      <rPr>
        <sz val="11"/>
        <rFont val="Calibri"/>
        <family val="2"/>
      </rPr>
      <t>Scop.</t>
    </r>
  </si>
  <si>
    <r>
      <rPr>
        <i/>
        <sz val="11"/>
        <rFont val="Calibri"/>
        <family val="2"/>
      </rPr>
      <t xml:space="preserve">Cedrus libani </t>
    </r>
    <r>
      <rPr>
        <sz val="11"/>
        <rFont val="Calibri"/>
        <family val="2"/>
      </rPr>
      <t>A. Richard</t>
    </r>
  </si>
  <si>
    <r>
      <rPr>
        <i/>
        <sz val="11"/>
        <color indexed="8"/>
        <rFont val="Calibri"/>
        <family val="2"/>
      </rPr>
      <t xml:space="preserve">Cedrus libani </t>
    </r>
    <r>
      <rPr>
        <sz val="11"/>
        <color indexed="8"/>
        <rFont val="Calibri"/>
        <family val="2"/>
      </rPr>
      <t>A. Richard</t>
    </r>
  </si>
  <si>
    <r>
      <t>Tilia platyphyllos</t>
    </r>
    <r>
      <rPr>
        <sz val="11"/>
        <rFont val="Calibri"/>
        <family val="2"/>
      </rPr>
      <t xml:space="preserve"> Scop.</t>
    </r>
  </si>
  <si>
    <r>
      <t xml:space="preserve">Larix decidua </t>
    </r>
    <r>
      <rPr>
        <sz val="11"/>
        <rFont val="Calibri"/>
        <family val="2"/>
      </rPr>
      <t xml:space="preserve">Mill. </t>
    </r>
  </si>
  <si>
    <r>
      <rPr>
        <i/>
        <sz val="11"/>
        <rFont val="Calibri"/>
        <family val="2"/>
      </rPr>
      <t>Tilia × europaea</t>
    </r>
    <r>
      <rPr>
        <sz val="11"/>
        <rFont val="Calibri"/>
        <family val="2"/>
      </rPr>
      <t xml:space="preserve"> L. syn </t>
    </r>
    <r>
      <rPr>
        <i/>
        <sz val="11"/>
        <rFont val="Calibri"/>
        <family val="2"/>
      </rPr>
      <t>Tilia x vulgaris</t>
    </r>
    <r>
      <rPr>
        <sz val="11"/>
        <rFont val="Calibri"/>
        <family val="2"/>
      </rPr>
      <t xml:space="preserve"> B. Heyne syn </t>
    </r>
    <r>
      <rPr>
        <i/>
        <sz val="11"/>
        <rFont val="Calibri"/>
        <family val="2"/>
      </rPr>
      <t>Tilia intermedia</t>
    </r>
    <r>
      <rPr>
        <sz val="11"/>
        <rFont val="Calibri"/>
        <family val="2"/>
      </rPr>
      <t xml:space="preserve"> DC</t>
    </r>
  </si>
  <si>
    <t xml:space="preserve">Cerro-Sughera </t>
  </si>
  <si>
    <t>Cerro-Sughera</t>
  </si>
  <si>
    <t>Albero della canfora</t>
  </si>
  <si>
    <t>Cipresso del Cashmere</t>
  </si>
  <si>
    <t>Tiglio comune</t>
  </si>
  <si>
    <t>03/A052/AL/01</t>
  </si>
  <si>
    <t>Cartini - Passeggiata Bellavista, 36</t>
  </si>
  <si>
    <t>44°39'34,99"</t>
  </si>
  <si>
    <t>8°27'41,32"</t>
  </si>
  <si>
    <t>04/A052/AL/01</t>
  </si>
  <si>
    <t>Mopirano - Cascinone Strada Provinciale n. 113</t>
  </si>
  <si>
    <t>44°41'42,26"</t>
  </si>
  <si>
    <t>8°25'14,15"</t>
  </si>
  <si>
    <t xml:space="preserve">a) età e/o dimensioni                                      d) rarità botanica </t>
  </si>
  <si>
    <t>05/A052/AL/01</t>
  </si>
  <si>
    <t>Strada di Loreto, 24</t>
  </si>
  <si>
    <t>44°39'34,51"</t>
  </si>
  <si>
    <t>8°27'16,79"</t>
  </si>
  <si>
    <t>Acero campestre</t>
  </si>
  <si>
    <t>01/A889/AL/01</t>
  </si>
  <si>
    <t>Bistagno</t>
  </si>
  <si>
    <t>San Paolo</t>
  </si>
  <si>
    <t>44°39'50,29"</t>
  </si>
  <si>
    <t>8°21'43,62"</t>
  </si>
  <si>
    <t>01/L570/AL/01</t>
  </si>
  <si>
    <t xml:space="preserve">Valenza </t>
  </si>
  <si>
    <t>Villa Groppella - Strada per Solero, 8</t>
  </si>
  <si>
    <t>45°01'04,49"</t>
  </si>
  <si>
    <t>8°37'09,35"</t>
  </si>
  <si>
    <t>01/D051/AT/01</t>
  </si>
  <si>
    <t>Cortanze</t>
  </si>
  <si>
    <t>Piazza Marconi, 2</t>
  </si>
  <si>
    <t>45°00'53,62''</t>
  </si>
  <si>
    <t>8°05'20,19''</t>
  </si>
  <si>
    <t>01/D554/AT/01</t>
  </si>
  <si>
    <t>Ferrere</t>
  </si>
  <si>
    <t>Cantoni</t>
  </si>
  <si>
    <t>44°52'46,08''</t>
  </si>
  <si>
    <t>07°58'59,34''</t>
  </si>
  <si>
    <t>03/B111/CN/01</t>
  </si>
  <si>
    <t>Museo Craveri - Via Craveri, 15</t>
  </si>
  <si>
    <t>44°42'03,18''</t>
  </si>
  <si>
    <t>07°51'07,40''</t>
  </si>
  <si>
    <t xml:space="preserve">Tamerice </t>
  </si>
  <si>
    <t xml:space="preserve">a) età e/o dimensioni                                               d) rarità botanica </t>
  </si>
  <si>
    <t>01/B175/CN/01</t>
  </si>
  <si>
    <t>Briga Alta</t>
  </si>
  <si>
    <t>Carnino superiore</t>
  </si>
  <si>
    <t>44°08'54,09''</t>
  </si>
  <si>
    <t>7°43'50,29''</t>
  </si>
  <si>
    <t>Sorbo montano</t>
  </si>
  <si>
    <t>a) età e/o dimensioni                                                      b) forma e portamento</t>
  </si>
  <si>
    <t>02/B175/CN/01</t>
  </si>
  <si>
    <t xml:space="preserve">Carnino inferiore - Rifugio Carlo Bossi </t>
  </si>
  <si>
    <t>44°09'03,85''</t>
  </si>
  <si>
    <t>7°44'18,94''</t>
  </si>
  <si>
    <t>Sorbo degli uccellatori</t>
  </si>
  <si>
    <t>a) età e/o dimensioni                                                           b) forma e portamento</t>
  </si>
  <si>
    <t>03/B175/CN/01</t>
  </si>
  <si>
    <t>44°09'01,36''</t>
  </si>
  <si>
    <t>7°43'19,85''</t>
  </si>
  <si>
    <t>253-135-134</t>
  </si>
  <si>
    <t>02/C653/CN/01</t>
  </si>
  <si>
    <t>Gias Fontana</t>
  </si>
  <si>
    <t>44°12'11,02''</t>
  </si>
  <si>
    <t>7°38'51,04''</t>
  </si>
  <si>
    <t>03/C653/CN/01</t>
  </si>
  <si>
    <t>San Michele</t>
  </si>
  <si>
    <t>44°14'46,74''</t>
  </si>
  <si>
    <t>7°40'26,50''</t>
  </si>
  <si>
    <t>680-160-160-160-160-130-130--110</t>
  </si>
  <si>
    <t>a) età e/o dimensioni                                                  b) forma e portamento</t>
  </si>
  <si>
    <t>02/D499/CN/01</t>
  </si>
  <si>
    <t>San Nicolao - Neviante</t>
  </si>
  <si>
    <t>44°30'33,22''</t>
  </si>
  <si>
    <t>7°55'27,83''</t>
  </si>
  <si>
    <t>01/E597/CN/01</t>
  </si>
  <si>
    <t>Limone Piemonte</t>
  </si>
  <si>
    <t>Tetti Maschetta</t>
  </si>
  <si>
    <t>44°11'28,42''</t>
  </si>
  <si>
    <t>7°34'47,40''</t>
  </si>
  <si>
    <t>02/G114/CN/01</t>
  </si>
  <si>
    <t>Merea</t>
  </si>
  <si>
    <t>44°08'08,69''</t>
  </si>
  <si>
    <t>7°50'03,97''</t>
  </si>
  <si>
    <t>Betulla verrucosa</t>
  </si>
  <si>
    <t>03/G114/CN/01</t>
  </si>
  <si>
    <t>Chioraira</t>
  </si>
  <si>
    <t>44°08'48,78''</t>
  </si>
  <si>
    <t>7°52'32,42''</t>
  </si>
  <si>
    <t>630 (med)                   640 (max)</t>
  </si>
  <si>
    <t>11,0 (med)              12,0 (max)</t>
  </si>
  <si>
    <t>02/L558/CN/01</t>
  </si>
  <si>
    <t>Tetti Chabra - Rocca Saben</t>
  </si>
  <si>
    <t>44°17'13,47''</t>
  </si>
  <si>
    <t>7°23'58,09''</t>
  </si>
  <si>
    <t>Ginepro di Spagna</t>
  </si>
  <si>
    <t>65-36-38-34-20</t>
  </si>
  <si>
    <t xml:space="preserve">a) età e/o dimensioni                                                    d) rarità botanica </t>
  </si>
  <si>
    <t>03/L558/CN/01</t>
  </si>
  <si>
    <t>Vallone Valasco</t>
  </si>
  <si>
    <t>44°11'20,75''</t>
  </si>
  <si>
    <t>7°13'16,64''</t>
  </si>
  <si>
    <t>04/L558/CN/01</t>
  </si>
  <si>
    <t>Vallone Lourousa - Gias Lagarot</t>
  </si>
  <si>
    <t>44°11'55,48''</t>
  </si>
  <si>
    <t>7°17'37,73''</t>
  </si>
  <si>
    <r>
      <t xml:space="preserve">Insieme omogeneo di </t>
    </r>
    <r>
      <rPr>
        <i/>
        <sz val="11"/>
        <rFont val="Calibri"/>
        <family val="2"/>
      </rPr>
      <t xml:space="preserve">Larix decidua </t>
    </r>
    <r>
      <rPr>
        <sz val="11"/>
        <rFont val="Calibri"/>
        <family val="2"/>
      </rPr>
      <t>Mill.</t>
    </r>
  </si>
  <si>
    <t>452 (med)        478 (max)</t>
  </si>
  <si>
    <t xml:space="preserve">20,5 (med)         21,5 (max)       </t>
  </si>
  <si>
    <t>03/L771/CN/01</t>
  </si>
  <si>
    <t>Creus</t>
  </si>
  <si>
    <t>44°11'59,57''</t>
  </si>
  <si>
    <t>7°31'18,46''</t>
  </si>
  <si>
    <t xml:space="preserve">Frassino maggiore </t>
  </si>
  <si>
    <t>01/L841/CN/01</t>
  </si>
  <si>
    <t>Vicoforte</t>
  </si>
  <si>
    <t>Santuario - Via delle Chiarole</t>
  </si>
  <si>
    <t>44°21'29,64''</t>
  </si>
  <si>
    <t>7°51'39,6''</t>
  </si>
  <si>
    <r>
      <rPr>
        <i/>
        <sz val="11"/>
        <rFont val="Calibri"/>
        <family val="2"/>
      </rPr>
      <t>Sequoiadendron giganteum</t>
    </r>
    <r>
      <rPr>
        <sz val="11"/>
        <rFont val="Calibri"/>
        <family val="2"/>
      </rPr>
      <t xml:space="preserve"> (Lindl) J. Buchholz</t>
    </r>
  </si>
  <si>
    <t xml:space="preserve">Sequoia gigante </t>
  </si>
  <si>
    <t>01/M055/CN/01</t>
  </si>
  <si>
    <t>Vinadio</t>
  </si>
  <si>
    <t>Vallone del Rio Freddo - Rifugo Malinvern</t>
  </si>
  <si>
    <t>44°13'05,20''</t>
  </si>
  <si>
    <t>7°10'48,48''</t>
  </si>
  <si>
    <t>02/B435/TO/01</t>
  </si>
  <si>
    <t>Ex Chiostro Frati Francescani Minori - Piazza Mazzini</t>
  </si>
  <si>
    <t>45°18'18,90''</t>
  </si>
  <si>
    <t>7°53'19,08''</t>
  </si>
  <si>
    <t>Osmanto odoroso</t>
  </si>
  <si>
    <t>01/B605/TO/01</t>
  </si>
  <si>
    <t>Canischio</t>
  </si>
  <si>
    <t>San Grato - Via Ruà, 62</t>
  </si>
  <si>
    <t>45°22'22,53''</t>
  </si>
  <si>
    <t>7°36'18,92''</t>
  </si>
  <si>
    <r>
      <rPr>
        <i/>
        <sz val="11"/>
        <rFont val="Calibri"/>
        <family val="2"/>
      </rPr>
      <t>Buxus sempervirens</t>
    </r>
    <r>
      <rPr>
        <sz val="11"/>
        <rFont val="Calibri"/>
        <family val="2"/>
      </rPr>
      <t xml:space="preserve"> L.</t>
    </r>
  </si>
  <si>
    <t>Bosso</t>
  </si>
  <si>
    <t>01/C241/TO/01</t>
  </si>
  <si>
    <t>Castelnuovo Nigra</t>
  </si>
  <si>
    <t>Villa Castelnuovo - Strada Provinciale n. 60</t>
  </si>
  <si>
    <t>45°25'36,71''</t>
  </si>
  <si>
    <t>7°42'10,42''</t>
  </si>
  <si>
    <t>01/F067/TO/01</t>
  </si>
  <si>
    <t>Mazzè</t>
  </si>
  <si>
    <t>Villa Occhetti - Via San Michele, 5</t>
  </si>
  <si>
    <t>45°18'20,68''</t>
  </si>
  <si>
    <t>7°56'15,04''</t>
  </si>
  <si>
    <r>
      <t>Tilia tomentosa</t>
    </r>
    <r>
      <rPr>
        <sz val="11"/>
        <rFont val="Calibri"/>
        <family val="2"/>
      </rPr>
      <t> Moench</t>
    </r>
  </si>
  <si>
    <t>Tiglio argentato</t>
  </si>
  <si>
    <t>02/F067/TO/01</t>
  </si>
  <si>
    <t>Via Camino e Prola, 4</t>
  </si>
  <si>
    <t>45°18'11,90''</t>
  </si>
  <si>
    <t>7°56'16,30''</t>
  </si>
  <si>
    <t>03/F067/TO/01</t>
  </si>
  <si>
    <t>45°18'12,79''</t>
  </si>
  <si>
    <t>7°56'17,99''</t>
  </si>
  <si>
    <r>
      <rPr>
        <i/>
        <sz val="11"/>
        <color indexed="8"/>
        <rFont val="Calibri"/>
        <family val="2"/>
      </rPr>
      <t>Fagus sylvatica</t>
    </r>
    <r>
      <rPr>
        <sz val="11"/>
        <color indexed="8"/>
        <rFont val="Calibri"/>
        <family val="2"/>
      </rPr>
      <t xml:space="preserve"> L. cv. </t>
    </r>
    <r>
      <rPr>
        <i/>
        <sz val="11"/>
        <color indexed="8"/>
        <rFont val="Calibri"/>
        <family val="2"/>
      </rPr>
      <t>asplenifolia</t>
    </r>
  </si>
  <si>
    <t>01/F164/TO/01</t>
  </si>
  <si>
    <t>Meugliano</t>
  </si>
  <si>
    <t>Lago di Meugliano</t>
  </si>
  <si>
    <t>45°28'40,46''</t>
  </si>
  <si>
    <t>7°47'30,11''</t>
  </si>
  <si>
    <r>
      <t>Insieme omogeneo di</t>
    </r>
    <r>
      <rPr>
        <i/>
        <sz val="11"/>
        <rFont val="Calibri"/>
        <family val="2"/>
      </rPr>
      <t xml:space="preserve"> Pseudotsuga menziesii </t>
    </r>
    <r>
      <rPr>
        <sz val="11"/>
        <rFont val="Calibri"/>
        <family val="2"/>
      </rPr>
      <t>(Mirb.) Franco</t>
    </r>
  </si>
  <si>
    <t>Abete di Douglas</t>
  </si>
  <si>
    <t>274 (med)                 345 (max)</t>
  </si>
  <si>
    <t>54,0 (med)                  56,0 (max)</t>
  </si>
  <si>
    <t>01/G462/TO/01</t>
  </si>
  <si>
    <t>Perosa canavese</t>
  </si>
  <si>
    <t>Via Perrone, 6</t>
  </si>
  <si>
    <t>45°23'42,35''</t>
  </si>
  <si>
    <t>7°49'51,83''</t>
  </si>
  <si>
    <t>1100-304-205</t>
  </si>
  <si>
    <t>01/G973/TO/01</t>
  </si>
  <si>
    <t>Pragelato</t>
  </si>
  <si>
    <t>Seytes</t>
  </si>
  <si>
    <t>44°58'11,61''</t>
  </si>
  <si>
    <t>6°56'28,92''</t>
  </si>
  <si>
    <t>Pino uncinato</t>
  </si>
  <si>
    <t>a) età e/o dimensioni                                                     b) forma e portamento</t>
  </si>
  <si>
    <t>02/H335/TO/01</t>
  </si>
  <si>
    <t>45°01'53,34''</t>
  </si>
  <si>
    <t>7°31'15,72''</t>
  </si>
  <si>
    <r>
      <t xml:space="preserve">Taxodium distichum </t>
    </r>
    <r>
      <rPr>
        <sz val="11"/>
        <rFont val="Calibri"/>
        <family val="2"/>
      </rPr>
      <t>(L.) Rich</t>
    </r>
  </si>
  <si>
    <t>01/H355/TO/01</t>
  </si>
  <si>
    <t>Rivoli</t>
  </si>
  <si>
    <t>Parco Luigi Colla - Via Colla, 22</t>
  </si>
  <si>
    <t>45°03'56,71''</t>
  </si>
  <si>
    <t>7°31'04,63''</t>
  </si>
  <si>
    <t>01/H539/TO/01</t>
  </si>
  <si>
    <t>Ronco canavese</t>
  </si>
  <si>
    <t>Servino</t>
  </si>
  <si>
    <t>45°30'48,90''</t>
  </si>
  <si>
    <t>7°34'39,19''</t>
  </si>
  <si>
    <t>01/I154/TO/01</t>
  </si>
  <si>
    <t>San Secondo di Pinerolo</t>
  </si>
  <si>
    <t>Castello di Miradolo</t>
  </si>
  <si>
    <t>44°52'20,28''</t>
  </si>
  <si>
    <t>7°18'31,16''</t>
  </si>
  <si>
    <t>23,0 (med)                27,0 (max)</t>
  </si>
  <si>
    <t>a) età e/o dimensioni                                                                    b) forma e portamento</t>
  </si>
  <si>
    <t>02/I154/TO/01</t>
  </si>
  <si>
    <t>44°52'19,16''</t>
  </si>
  <si>
    <t>7°18'28,64''</t>
  </si>
  <si>
    <r>
      <rPr>
        <i/>
        <sz val="11"/>
        <rFont val="Calibri"/>
        <family val="2"/>
      </rPr>
      <t>Ginkgo biloba</t>
    </r>
    <r>
      <rPr>
        <sz val="11"/>
        <rFont val="Calibri"/>
        <family val="2"/>
      </rPr>
      <t xml:space="preserve"> L.</t>
    </r>
  </si>
  <si>
    <t>03/I154/TO/01</t>
  </si>
  <si>
    <t>44°52'22,38''</t>
  </si>
  <si>
    <t>7°18'33,97''</t>
  </si>
  <si>
    <t>Liriodendro</t>
  </si>
  <si>
    <t>04/I154/TO/01</t>
  </si>
  <si>
    <t>44°52'19,88''</t>
  </si>
  <si>
    <t>7°18'29,74''</t>
  </si>
  <si>
    <r>
      <rPr>
        <i/>
        <sz val="11"/>
        <rFont val="Calibri"/>
        <family val="2"/>
      </rPr>
      <t>Taxus baccata</t>
    </r>
    <r>
      <rPr>
        <sz val="11"/>
        <rFont val="Calibri"/>
        <family val="2"/>
      </rPr>
      <t xml:space="preserve"> L.</t>
    </r>
  </si>
  <si>
    <t>05/I154/TO/01</t>
  </si>
  <si>
    <t>7°18'26,46''</t>
  </si>
  <si>
    <t xml:space="preserve">Cipresso calvo </t>
  </si>
  <si>
    <t>01/D134/VB/01</t>
  </si>
  <si>
    <t>Verbano - Cusio - Ossola</t>
  </si>
  <si>
    <t>Craveggia</t>
  </si>
  <si>
    <t>Piazza Santa Marta, 5</t>
  </si>
  <si>
    <t>46°08' 24.77''</t>
  </si>
  <si>
    <t>8°29'30,04''</t>
  </si>
  <si>
    <t xml:space="preserve">Faggio rosso </t>
  </si>
  <si>
    <t>01/D168/VB/01</t>
  </si>
  <si>
    <t>Crevoladossola</t>
  </si>
  <si>
    <t>Villa Casconi Renzi - Via Preglia, 70</t>
  </si>
  <si>
    <t>46°08'46,08"</t>
  </si>
  <si>
    <t>8°17'45,62''</t>
  </si>
  <si>
    <t>Koyamaki</t>
  </si>
  <si>
    <t xml:space="preserve">a) età e/o dimensioni                                                 d) rarità botanica </t>
  </si>
  <si>
    <t>01/G117/VB/01</t>
  </si>
  <si>
    <t>Ornavasso</t>
  </si>
  <si>
    <t>Chiesa di San Bernardo</t>
  </si>
  <si>
    <t>45°59'01,11''</t>
  </si>
  <si>
    <t>8°24'11,65''</t>
  </si>
  <si>
    <t>01/G266/VC/01</t>
  </si>
  <si>
    <t>Palazzolo Vercellese</t>
  </si>
  <si>
    <t>Cascina Oliva</t>
  </si>
  <si>
    <t>45°10'23,21''</t>
  </si>
  <si>
    <t>8°13'11,97''</t>
  </si>
  <si>
    <t>Pioppo ibrido</t>
  </si>
  <si>
    <t>Rigoroso - Strada dei Giovi</t>
  </si>
  <si>
    <t>Chiesa di San Vincenzo Martire - Via Scaffone Costa</t>
  </si>
  <si>
    <t>Bergemolo</t>
  </si>
  <si>
    <t>Parco Angelo Giai - Via Nazionale, 102</t>
  </si>
  <si>
    <t>Parco del Valentino-Corso Massimo d'Azeglio</t>
  </si>
  <si>
    <t>Cimamulera - Chiesa di Sant' Antonio Abate</t>
  </si>
  <si>
    <t>Lasotta - Salera</t>
  </si>
  <si>
    <r>
      <rPr>
        <i/>
        <sz val="11"/>
        <rFont val="Calibri"/>
        <family val="2"/>
      </rPr>
      <t>Taxus baccata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</si>
  <si>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rFont val="Calibri"/>
        <family val="2"/>
      </rPr>
      <t xml:space="preserve">Quercus crenata </t>
    </r>
    <r>
      <rPr>
        <sz val="11"/>
        <color theme="1"/>
        <rFont val="Calibri"/>
        <family val="2"/>
        <scheme val="minor"/>
      </rPr>
      <t>Lam.</t>
    </r>
  </si>
  <si>
    <r>
      <rPr>
        <i/>
        <sz val="11"/>
        <rFont val="Calibri"/>
        <family val="2"/>
      </rPr>
      <t>Acer campestre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</si>
  <si>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rFont val="Calibri"/>
        <family val="2"/>
      </rPr>
      <t>Quercus pubescens</t>
    </r>
    <r>
      <rPr>
        <sz val="11"/>
        <color theme="1"/>
        <rFont val="Calibri"/>
        <family val="2"/>
        <scheme val="minor"/>
      </rPr>
      <t xml:space="preserve"> Willd.</t>
    </r>
  </si>
  <si>
    <r>
      <rPr>
        <i/>
        <sz val="11"/>
        <rFont val="Calibri"/>
        <family val="2"/>
      </rPr>
      <t>Quercus robur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</si>
  <si>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rFont val="Calibri"/>
        <family val="2"/>
      </rPr>
      <t>Celtis australis</t>
    </r>
    <r>
      <rPr>
        <sz val="11"/>
        <color theme="1"/>
        <rFont val="Calibri"/>
        <family val="2"/>
        <scheme val="minor"/>
      </rPr>
      <t xml:space="preserve"> L</t>
    </r>
  </si>
  <si>
    <r>
      <rPr>
        <i/>
        <sz val="11"/>
        <rFont val="Calibri"/>
        <family val="2"/>
      </rPr>
      <t xml:space="preserve">Castanea sativa </t>
    </r>
    <r>
      <rPr>
        <sz val="11"/>
        <color theme="1"/>
        <rFont val="Calibri"/>
        <family val="2"/>
        <scheme val="minor"/>
      </rPr>
      <t>Mill.</t>
    </r>
  </si>
  <si>
    <r>
      <rPr>
        <i/>
        <sz val="11"/>
        <color indexed="8"/>
        <rFont val="Calibri"/>
        <family val="2"/>
      </rPr>
      <t xml:space="preserve">Quercus petraea </t>
    </r>
    <r>
      <rPr>
        <sz val="11"/>
        <color theme="1"/>
        <rFont val="Calibri"/>
        <family val="2"/>
        <scheme val="minor"/>
      </rPr>
      <t>(Matt.) Liebl.</t>
    </r>
  </si>
  <si>
    <r>
      <rPr>
        <i/>
        <sz val="11"/>
        <rFont val="Calibri"/>
        <family val="2"/>
      </rPr>
      <t xml:space="preserve">Tamarix gallica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</si>
  <si>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rFont val="Calibri"/>
        <family val="2"/>
      </rPr>
      <t xml:space="preserve">Sorbus aria </t>
    </r>
    <r>
      <rPr>
        <sz val="11"/>
        <color theme="1"/>
        <rFont val="Calibri"/>
        <family val="2"/>
        <scheme val="minor"/>
      </rPr>
      <t>(L.) Crantz</t>
    </r>
  </si>
  <si>
    <r>
      <rPr>
        <i/>
        <sz val="11"/>
        <rFont val="Calibri"/>
        <family val="2"/>
      </rPr>
      <t>Sorbus aucuparia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</si>
  <si>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rFont val="Calibri"/>
        <family val="2"/>
      </rPr>
      <t xml:space="preserve">Acer pseudoplatanus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</si>
  <si>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rFont val="Calibri"/>
        <family val="2"/>
      </rPr>
      <t xml:space="preserve">Abies alba </t>
    </r>
    <r>
      <rPr>
        <sz val="11"/>
        <color theme="1"/>
        <rFont val="Calibri"/>
        <family val="2"/>
        <scheme val="minor"/>
      </rPr>
      <t xml:space="preserve">Mill. </t>
    </r>
  </si>
  <si>
    <r>
      <rPr>
        <i/>
        <sz val="11"/>
        <rFont val="Calibri"/>
        <family val="2"/>
      </rPr>
      <t>Castanea sativa</t>
    </r>
    <r>
      <rPr>
        <sz val="11"/>
        <color theme="1"/>
        <rFont val="Calibri"/>
        <family val="2"/>
        <scheme val="minor"/>
      </rPr>
      <t xml:space="preserve"> Mill.</t>
    </r>
  </si>
  <si>
    <r>
      <rPr>
        <i/>
        <sz val="11"/>
        <rFont val="Calibri"/>
        <family val="2"/>
      </rPr>
      <t>Fagus sylvatica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</si>
  <si>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rFont val="Calibri"/>
        <family val="2"/>
      </rPr>
      <t>Betula pendula</t>
    </r>
    <r>
      <rPr>
        <sz val="11"/>
        <color theme="1"/>
        <rFont val="Calibri"/>
        <family val="2"/>
        <scheme val="minor"/>
      </rPr>
      <t xml:space="preserve"> Roth</t>
    </r>
  </si>
  <si>
    <r>
      <t xml:space="preserve">Insieme omogeneo di </t>
    </r>
    <r>
      <rPr>
        <i/>
        <sz val="11"/>
        <rFont val="Calibri"/>
        <family val="2"/>
      </rPr>
      <t>Castanea sativa</t>
    </r>
    <r>
      <rPr>
        <sz val="11"/>
        <color theme="1"/>
        <rFont val="Calibri"/>
        <family val="2"/>
        <scheme val="minor"/>
      </rPr>
      <t xml:space="preserve"> Mill.</t>
    </r>
  </si>
  <si>
    <r>
      <rPr>
        <i/>
        <sz val="11"/>
        <rFont val="Calibri"/>
        <family val="2"/>
      </rPr>
      <t xml:space="preserve">Larix decidua </t>
    </r>
    <r>
      <rPr>
        <sz val="11"/>
        <color theme="1"/>
        <rFont val="Calibri"/>
        <family val="2"/>
        <scheme val="minor"/>
      </rPr>
      <t>Mill.</t>
    </r>
  </si>
  <si>
    <r>
      <t xml:space="preserve">Juniperus thurifera 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</si>
  <si>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rFont val="Calibri"/>
        <family val="2"/>
      </rPr>
      <t>Fraxinus excelsior</t>
    </r>
    <r>
      <rPr>
        <sz val="11"/>
        <color theme="1"/>
        <rFont val="Calibri"/>
        <family val="2"/>
        <scheme val="minor"/>
      </rPr>
      <t xml:space="preserve"> L.</t>
    </r>
  </si>
  <si>
    <r>
      <t>Populus nigra</t>
    </r>
    <r>
      <rPr>
        <sz val="11"/>
        <color theme="1"/>
        <rFont val="Calibri"/>
        <family val="2"/>
        <scheme val="minor"/>
      </rPr>
      <t>L.</t>
    </r>
  </si>
  <si>
    <r>
      <rPr>
        <i/>
        <sz val="11"/>
        <rFont val="Calibri"/>
        <family val="2"/>
      </rPr>
      <t>Osmanthus fragrans</t>
    </r>
    <r>
      <rPr>
        <sz val="11"/>
        <color theme="1"/>
        <rFont val="Calibri"/>
        <family val="2"/>
        <scheme val="minor"/>
      </rPr>
      <t xml:space="preserve"> Lour.</t>
    </r>
  </si>
  <si>
    <r>
      <rPr>
        <i/>
        <sz val="11"/>
        <rFont val="Calibri"/>
        <family val="2"/>
      </rPr>
      <t xml:space="preserve">Aesculus hippocastanum </t>
    </r>
    <r>
      <rPr>
        <sz val="11"/>
        <color theme="1"/>
        <rFont val="Calibri"/>
        <family val="2"/>
        <scheme val="minor"/>
      </rPr>
      <t>L</t>
    </r>
  </si>
  <si>
    <r>
      <rPr>
        <i/>
        <sz val="11"/>
        <rFont val="Calibri"/>
        <family val="2"/>
      </rPr>
      <t>Quercus ilex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</si>
  <si>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rFont val="Calibri"/>
        <family val="2"/>
      </rPr>
      <t>Cedrus atlantica</t>
    </r>
    <r>
      <rPr>
        <sz val="11"/>
        <color theme="1"/>
        <rFont val="Calibri"/>
        <family val="2"/>
        <scheme val="minor"/>
      </rPr>
      <t xml:space="preserve"> (Endl.) Manetti ex Carrière</t>
    </r>
  </si>
  <si>
    <r>
      <rPr>
        <i/>
        <sz val="11"/>
        <rFont val="Calibri"/>
        <family val="2"/>
      </rPr>
      <t>Pinus uncinata</t>
    </r>
    <r>
      <rPr>
        <sz val="11"/>
        <color theme="1"/>
        <rFont val="Calibri"/>
        <family val="2"/>
        <scheme val="minor"/>
      </rPr>
      <t xml:space="preserve"> Ramond ex DC.</t>
    </r>
  </si>
  <si>
    <r>
      <rPr>
        <i/>
        <sz val="11"/>
        <rFont val="Calibri"/>
        <family val="2"/>
      </rPr>
      <t xml:space="preserve">Cedrus atlantica </t>
    </r>
    <r>
      <rPr>
        <sz val="11"/>
        <color theme="1"/>
        <rFont val="Calibri"/>
        <family val="2"/>
        <scheme val="minor"/>
      </rPr>
      <t>(Endl.) Manetti ex Carrière</t>
    </r>
  </si>
  <si>
    <r>
      <rPr>
        <i/>
        <sz val="11"/>
        <rFont val="Calibri"/>
        <family val="2"/>
      </rPr>
      <t xml:space="preserve">Ulmus glabra </t>
    </r>
    <r>
      <rPr>
        <sz val="11"/>
        <color theme="1"/>
        <rFont val="Calibri"/>
        <family val="2"/>
        <scheme val="minor"/>
      </rPr>
      <t>Huds</t>
    </r>
  </si>
  <si>
    <r>
      <t>Insieme omogeneo di</t>
    </r>
    <r>
      <rPr>
        <i/>
        <sz val="11"/>
        <rFont val="Calibri"/>
        <family val="2"/>
      </rPr>
      <t xml:space="preserve"> Carpinus betulus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</si>
  <si>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rFont val="Calibri"/>
        <family val="2"/>
      </rPr>
      <t>Liriodendron tulipifera</t>
    </r>
    <r>
      <rPr>
        <sz val="11"/>
        <color theme="1"/>
        <rFont val="Calibri"/>
        <family val="2"/>
        <scheme val="minor"/>
      </rPr>
      <t xml:space="preserve"> L.</t>
    </r>
  </si>
  <si>
    <r>
      <rPr>
        <i/>
        <sz val="11"/>
        <color indexed="8"/>
        <rFont val="Calibri"/>
        <family val="2"/>
      </rPr>
      <t>Fagus sylvatica</t>
    </r>
    <r>
      <rPr>
        <sz val="11"/>
        <color theme="1"/>
        <rFont val="Calibri"/>
        <family val="2"/>
        <scheme val="minor"/>
      </rPr>
      <t xml:space="preserve"> L. var. '</t>
    </r>
    <r>
      <rPr>
        <i/>
        <sz val="11"/>
        <color indexed="8"/>
        <rFont val="Calibri"/>
        <family val="2"/>
      </rPr>
      <t>purpurea</t>
    </r>
    <r>
      <rPr>
        <sz val="11"/>
        <color theme="1"/>
        <rFont val="Calibri"/>
        <family val="2"/>
        <scheme val="minor"/>
      </rPr>
      <t xml:space="preserve">' </t>
    </r>
  </si>
  <si>
    <r>
      <t xml:space="preserve">Sciadopitys verticillata </t>
    </r>
    <r>
      <rPr>
        <sz val="11"/>
        <color theme="1"/>
        <rFont val="Calibri"/>
        <family val="2"/>
        <scheme val="minor"/>
      </rPr>
      <t>(Thunb.) Siebold &amp; Zucc.</t>
    </r>
  </si>
  <si>
    <r>
      <rPr>
        <i/>
        <sz val="11"/>
        <rFont val="Calibri"/>
        <family val="2"/>
      </rPr>
      <t xml:space="preserve">Populus x euramericana </t>
    </r>
    <r>
      <rPr>
        <sz val="11"/>
        <color theme="1"/>
        <rFont val="Calibri"/>
        <family val="2"/>
        <scheme val="minor"/>
      </rPr>
      <t>(Dode) Guiner</t>
    </r>
  </si>
  <si>
    <t>65-100-100-80-                    105-110-75</t>
  </si>
  <si>
    <t>306 (med)                         355 (max)</t>
  </si>
  <si>
    <t>Allegato A                                                                                        Decreto Direttoriale                               N. 757 del 19/04/2019</t>
  </si>
  <si>
    <t>ID</t>
  </si>
  <si>
    <t>N. SCHEDA</t>
  </si>
  <si>
    <t>CRITERI DI                   MONUMENTALITÀ</t>
  </si>
  <si>
    <t xml:space="preserve">Allegato A - Sezione 1                                 Decreto Dipartimentale                               N. 5450 del 19/12/2017 come modificato da Decreto Direttoriale N. 757 del 19/04/2019 Allegato C    </t>
  </si>
  <si>
    <t xml:space="preserve">Allegato A - Sezione 1                                 Decreto Dipartimentale                               N. 5450 del 19/12/2017 come modificato da Decreto Direttoriale N. 757 del 19/04/2019 Allegato C  </t>
  </si>
  <si>
    <t xml:space="preserve">Allegato A - Sezione 1                                 Decreto Dipartimentale                               N. 5450 del 19/12/2017 come modificato da Decreto Direttoriale N. 757 del 19/04/2019 Allegato C </t>
  </si>
  <si>
    <t>7°56'27,20"</t>
  </si>
  <si>
    <t>PROVINCIA</t>
  </si>
  <si>
    <t>COMUNE</t>
  </si>
  <si>
    <t>SPECIE</t>
  </si>
  <si>
    <t>CIRCONFERENZA FUSTO                      (cm)</t>
  </si>
  <si>
    <t>PROPOSTA DICHIARAZIONE NOTEVOLE INTERESSE PUBBLICO</t>
  </si>
  <si>
    <t>NOME SCIENTIFICO</t>
  </si>
  <si>
    <t xml:space="preserve"> NOME VOLGARE</t>
  </si>
  <si>
    <t>Alessandria</t>
  </si>
  <si>
    <t>Acqui Terme</t>
  </si>
  <si>
    <t>sì</t>
  </si>
  <si>
    <t>Cedro dell'Atlante</t>
  </si>
  <si>
    <t>no</t>
  </si>
  <si>
    <t>02/A052/AL/01</t>
  </si>
  <si>
    <t>Pioppo nero</t>
  </si>
  <si>
    <t>01/A523/Al/01</t>
  </si>
  <si>
    <t>Avolasca</t>
  </si>
  <si>
    <t>Tassare</t>
  </si>
  <si>
    <t>Castelnuovo Scrivia</t>
  </si>
  <si>
    <t>Pioppo bianco</t>
  </si>
  <si>
    <t>01/C962/AL/01</t>
  </si>
  <si>
    <t>Coniolo</t>
  </si>
  <si>
    <t>Fresonara</t>
  </si>
  <si>
    <t>01/F232/AL/01</t>
  </si>
  <si>
    <t>Mirabello Monferrato</t>
  </si>
  <si>
    <t>Strada Comunia, 30</t>
  </si>
  <si>
    <t xml:space="preserve">Roverella </t>
  </si>
  <si>
    <t>b) forma e portamento</t>
  </si>
  <si>
    <t>01/L633/AL/01</t>
  </si>
  <si>
    <t>Valmacca</t>
  </si>
  <si>
    <t>Cascina Mezzano</t>
  </si>
  <si>
    <t>Vignale Monferrato</t>
  </si>
  <si>
    <t>si</t>
  </si>
  <si>
    <t>e) architettura vegetale</t>
  </si>
  <si>
    <t>Asti</t>
  </si>
  <si>
    <t>Buttigliera d'Asti</t>
  </si>
  <si>
    <t xml:space="preserve">Farnia </t>
  </si>
  <si>
    <t>Fontanile</t>
  </si>
  <si>
    <t>Cornaleja</t>
  </si>
  <si>
    <t>Salice bianco</t>
  </si>
  <si>
    <t>Rocchetta Tanaro</t>
  </si>
  <si>
    <t>Val Du Ge'</t>
  </si>
  <si>
    <t xml:space="preserve">Faggio </t>
  </si>
  <si>
    <t>d) rarità botanica</t>
  </si>
  <si>
    <t>Biella</t>
  </si>
  <si>
    <t>Cedro dell'Himalaya</t>
  </si>
  <si>
    <t xml:space="preserve">Ippocastano </t>
  </si>
  <si>
    <t>Cuneo</t>
  </si>
  <si>
    <t>Alba</t>
  </si>
  <si>
    <t>Giardino "Vittime dei Campi di Sterminio"</t>
  </si>
  <si>
    <t>Strada Castelgherlone</t>
  </si>
  <si>
    <t>Bra</t>
  </si>
  <si>
    <t>Ippocastano</t>
  </si>
  <si>
    <t>Olmo del  Caucaso</t>
  </si>
  <si>
    <t>Cavallermaggiore</t>
  </si>
  <si>
    <t>01/C376/CN/01</t>
  </si>
  <si>
    <t>Madonna del Pasco</t>
  </si>
  <si>
    <t>03/C376/CN/01</t>
  </si>
  <si>
    <t>Dronero</t>
  </si>
  <si>
    <t>Farigliano</t>
  </si>
  <si>
    <t>Moiola</t>
  </si>
  <si>
    <t>Tetto Tederei</t>
  </si>
  <si>
    <t xml:space="preserve">Castagno </t>
  </si>
  <si>
    <t>Monterosso Grana</t>
  </si>
  <si>
    <t>Piobesi d'Alba</t>
  </si>
  <si>
    <t>Serravalle Langhe</t>
  </si>
  <si>
    <t>Valdieri</t>
  </si>
  <si>
    <t>Vernante</t>
  </si>
  <si>
    <t>Palanfrè</t>
  </si>
  <si>
    <t>Olmo montano</t>
  </si>
  <si>
    <t>Novara</t>
  </si>
  <si>
    <t>Arona</t>
  </si>
  <si>
    <t>Noce comune</t>
  </si>
  <si>
    <t>Comignago</t>
  </si>
  <si>
    <t>Dormelletto</t>
  </si>
  <si>
    <t>Noce nero</t>
  </si>
  <si>
    <t>Torino</t>
  </si>
  <si>
    <t>Bardonecchia</t>
  </si>
  <si>
    <t>Caluso</t>
  </si>
  <si>
    <t>Sequoia sempreverde</t>
  </si>
  <si>
    <t>Castagneto Po</t>
  </si>
  <si>
    <t>Cumiana</t>
  </si>
  <si>
    <t>Olmo bianco</t>
  </si>
  <si>
    <t>Pino strobo</t>
  </si>
  <si>
    <t>Druento</t>
  </si>
  <si>
    <t>Ciliegio selvatico</t>
  </si>
  <si>
    <t xml:space="preserve">Rovere </t>
  </si>
  <si>
    <t>Fenestrelle</t>
  </si>
  <si>
    <t xml:space="preserve">Larice </t>
  </si>
  <si>
    <t>Giaglione</t>
  </si>
  <si>
    <t>Ivrea</t>
  </si>
  <si>
    <t>Carpino bianco</t>
  </si>
  <si>
    <t>Moncenisio</t>
  </si>
  <si>
    <t>Nichelino</t>
  </si>
  <si>
    <t>Corte della Palazzina di Stupinigi</t>
  </si>
  <si>
    <t>Oulx</t>
  </si>
  <si>
    <t>Beaulard - Puy Refour</t>
  </si>
  <si>
    <t>Pino silvestre</t>
  </si>
  <si>
    <t>Rivara</t>
  </si>
  <si>
    <t>Rora'</t>
  </si>
  <si>
    <t>Frassino maggiore</t>
  </si>
  <si>
    <t>08/L219/TO/01</t>
  </si>
  <si>
    <t xml:space="preserve">Bagolaro </t>
  </si>
  <si>
    <t>Noce del Caucaso</t>
  </si>
  <si>
    <t>Giardini Reali</t>
  </si>
  <si>
    <t>Villa Rey</t>
  </si>
  <si>
    <t>10/L219/TO/01</t>
  </si>
  <si>
    <t>12/L219/TO/01</t>
  </si>
  <si>
    <t>Trofarello</t>
  </si>
  <si>
    <t>Verbania</t>
  </si>
  <si>
    <t>Crodo</t>
  </si>
  <si>
    <t>Alpe Cheggio</t>
  </si>
  <si>
    <t>Abete rosso</t>
  </si>
  <si>
    <t>Premosello-Chiovenda</t>
  </si>
  <si>
    <t xml:space="preserve">Tasso </t>
  </si>
  <si>
    <t>Vercelli</t>
  </si>
  <si>
    <t>Crescentino</t>
  </si>
  <si>
    <t>REGIONE PIEMONTE</t>
  </si>
  <si>
    <t>01/C243/AL/01</t>
  </si>
  <si>
    <t>01/D797/AL/01</t>
  </si>
  <si>
    <t>01/L881/AL/01</t>
  </si>
  <si>
    <t>01/A479/AT/01</t>
  </si>
  <si>
    <t>01/B306/AT/01</t>
  </si>
  <si>
    <t>01/D678/AT/01</t>
  </si>
  <si>
    <t>02/H468/AT/01</t>
  </si>
  <si>
    <t>01/H468/AT/01</t>
  </si>
  <si>
    <t>01/A859/BI/01</t>
  </si>
  <si>
    <t>02/A859/BI/01</t>
  </si>
  <si>
    <t>03/A859/BI/01</t>
  </si>
  <si>
    <t>01/A124/CN/01</t>
  </si>
  <si>
    <t>02/A124/CN/01</t>
  </si>
  <si>
    <t>02/B111/CN/01</t>
  </si>
  <si>
    <t>01/B111/CN/01</t>
  </si>
  <si>
    <t>02/C376/CN/01</t>
  </si>
  <si>
    <t>01/A651/TO/01</t>
  </si>
  <si>
    <t>01/D372/CN/01</t>
  </si>
  <si>
    <t>01/D499/CN/01</t>
  </si>
  <si>
    <t>01/F279/CN/01</t>
  </si>
  <si>
    <t>01/F608/CN/01</t>
  </si>
  <si>
    <t>01/G683/CN/01</t>
  </si>
  <si>
    <t>01/I659/CN/01</t>
  </si>
  <si>
    <t>01/L558/CN/01</t>
  </si>
  <si>
    <t>02/L771/CN/01</t>
  </si>
  <si>
    <t>01/L771/CN/01</t>
  </si>
  <si>
    <t>01/A429/NO/01</t>
  </si>
  <si>
    <t>01/C926/NO/01</t>
  </si>
  <si>
    <t>01/D347/NO/01</t>
  </si>
  <si>
    <t>01/F952/NO/01</t>
  </si>
  <si>
    <t>02/F952/NO/01</t>
  </si>
  <si>
    <t>01/B435/TO/01</t>
  </si>
  <si>
    <t>01/C045/TO/01</t>
  </si>
  <si>
    <t>02/C045/TO/01</t>
  </si>
  <si>
    <t>01/D202/TO/01</t>
  </si>
  <si>
    <t>03/D202/TO/01</t>
  </si>
  <si>
    <t>02/D202/TO/01</t>
  </si>
  <si>
    <t>01/D373/TO/01</t>
  </si>
  <si>
    <t>02/D373/TO/01</t>
  </si>
  <si>
    <t>02/D532/TO/01</t>
  </si>
  <si>
    <t>01/E009/TO/01</t>
  </si>
  <si>
    <t>01/E379/TO/01</t>
  </si>
  <si>
    <t>01/D553/TO/01</t>
  </si>
  <si>
    <t>02/F889/TO/01</t>
  </si>
  <si>
    <t>01/F889/TO/01</t>
  </si>
  <si>
    <t>03/G196/TO/01</t>
  </si>
  <si>
    <t>01/G196/TO/01</t>
  </si>
  <si>
    <t>02/H338/TO/01</t>
  </si>
  <si>
    <t>01/H338/TO/01</t>
  </si>
  <si>
    <t>03/H338/TO/01</t>
  </si>
  <si>
    <t>01/H554/TO/01</t>
  </si>
  <si>
    <t>01/L219/TO/01</t>
  </si>
  <si>
    <t>02/L219/TO/01</t>
  </si>
  <si>
    <t>03/L219/TO/01</t>
  </si>
  <si>
    <t>04/L219/TO/01</t>
  </si>
  <si>
    <t>05/L219/TO/01</t>
  </si>
  <si>
    <t>06/L219/TO/01</t>
  </si>
  <si>
    <t>07/L219/TO/01</t>
  </si>
  <si>
    <t>09/L219/TO/01</t>
  </si>
  <si>
    <t>11/L219/TO/01</t>
  </si>
  <si>
    <t>13/L219/TO/01</t>
  </si>
  <si>
    <t>01/L445/TO/01</t>
  </si>
  <si>
    <t>01/D177/VB/01</t>
  </si>
  <si>
    <t>01/H037/VB/01</t>
  </si>
  <si>
    <t>01/D154/VC/01</t>
  </si>
  <si>
    <t>01/A052/AL/01</t>
  </si>
  <si>
    <t>03/D532/TO/01</t>
  </si>
  <si>
    <t>Fronte Terme di Valdieri</t>
  </si>
  <si>
    <t>Olengo - Villa Segù</t>
  </si>
  <si>
    <t>Piazza Valperga, 2</t>
  </si>
  <si>
    <t>L'ila</t>
  </si>
  <si>
    <t>Larice</t>
  </si>
  <si>
    <t>Gelso bianco</t>
  </si>
  <si>
    <t>Platano comune</t>
  </si>
  <si>
    <t>Faggio a foglie di asplenio</t>
  </si>
  <si>
    <t xml:space="preserve">Ginco </t>
  </si>
  <si>
    <t>Ginepro della Virginia</t>
  </si>
  <si>
    <t>Beaulard - Puy Santa Chiara</t>
  </si>
  <si>
    <t>Magnolia giapponese</t>
  </si>
  <si>
    <r>
      <t>Populus nigra</t>
    </r>
    <r>
      <rPr>
        <sz val="11"/>
        <rFont val="Calibri"/>
        <family val="2"/>
      </rPr>
      <t xml:space="preserve"> L.</t>
    </r>
  </si>
  <si>
    <r>
      <t xml:space="preserve">Morus alba </t>
    </r>
    <r>
      <rPr>
        <sz val="11"/>
        <rFont val="Calibri"/>
        <family val="2"/>
      </rPr>
      <t>L.</t>
    </r>
  </si>
  <si>
    <r>
      <t xml:space="preserve">Populus alba </t>
    </r>
    <r>
      <rPr>
        <sz val="11"/>
        <rFont val="Calibri"/>
        <family val="2"/>
      </rPr>
      <t>L.</t>
    </r>
  </si>
  <si>
    <r>
      <t xml:space="preserve">Quercua pubescens </t>
    </r>
    <r>
      <rPr>
        <sz val="11"/>
        <rFont val="Calibri"/>
        <family val="2"/>
      </rPr>
      <t>Willd.</t>
    </r>
  </si>
  <si>
    <r>
      <t>Platanus acerifolia</t>
    </r>
    <r>
      <rPr>
        <sz val="11"/>
        <color indexed="8"/>
        <rFont val="Calibri"/>
        <family val="2"/>
      </rPr>
      <t xml:space="preserve"> (Aiton) Willd.</t>
    </r>
  </si>
  <si>
    <r>
      <t>Platanus acerifolia</t>
    </r>
    <r>
      <rPr>
        <sz val="11"/>
        <color indexed="8"/>
        <rFont val="Calibri"/>
        <family val="2"/>
      </rPr>
      <t xml:space="preserve"> (Aiton) Willd</t>
    </r>
  </si>
  <si>
    <r>
      <t xml:space="preserve">Quercus robur </t>
    </r>
    <r>
      <rPr>
        <sz val="11"/>
        <rFont val="Calibri"/>
        <family val="2"/>
      </rPr>
      <t>L.</t>
    </r>
  </si>
  <si>
    <r>
      <t xml:space="preserve">Salix alba </t>
    </r>
    <r>
      <rPr>
        <sz val="11"/>
        <rFont val="Calibri"/>
        <family val="2"/>
      </rPr>
      <t>L.</t>
    </r>
  </si>
  <si>
    <r>
      <t xml:space="preserve">Fagus sylvatica </t>
    </r>
    <r>
      <rPr>
        <sz val="11"/>
        <rFont val="Calibri"/>
        <family val="2"/>
      </rPr>
      <t>L.</t>
    </r>
  </si>
  <si>
    <r>
      <t xml:space="preserve">Juniperus virginiana </t>
    </r>
    <r>
      <rPr>
        <sz val="11"/>
        <rFont val="Calibri"/>
        <family val="2"/>
      </rPr>
      <t xml:space="preserve">L. </t>
    </r>
  </si>
  <si>
    <r>
      <t>Cedrus deodara </t>
    </r>
    <r>
      <rPr>
        <sz val="11"/>
        <color indexed="8"/>
        <rFont val="Calibri"/>
        <family val="2"/>
      </rPr>
      <t>(D.Don) G.Don</t>
    </r>
  </si>
  <si>
    <r>
      <t xml:space="preserve">Aesculus hippocastanum </t>
    </r>
    <r>
      <rPr>
        <sz val="11"/>
        <color indexed="8"/>
        <rFont val="Calibri"/>
        <family val="2"/>
      </rPr>
      <t>L.</t>
    </r>
  </si>
  <si>
    <r>
      <t xml:space="preserve">Fagus sylvatica </t>
    </r>
    <r>
      <rPr>
        <sz val="11"/>
        <rFont val="Calibri"/>
        <family val="2"/>
      </rPr>
      <t xml:space="preserve">L. cv. </t>
    </r>
    <r>
      <rPr>
        <i/>
        <sz val="11"/>
        <rFont val="Calibri"/>
        <family val="2"/>
      </rPr>
      <t>asplenifolia</t>
    </r>
  </si>
  <si>
    <r>
      <t xml:space="preserve">Zelkova carpinifolia </t>
    </r>
    <r>
      <rPr>
        <sz val="11"/>
        <color indexed="8"/>
        <rFont val="Calibri"/>
        <family val="2"/>
      </rPr>
      <t>(Pall.) K. Koch</t>
    </r>
  </si>
  <si>
    <r>
      <t xml:space="preserve">Quercus pubescens </t>
    </r>
    <r>
      <rPr>
        <sz val="11"/>
        <rFont val="Calibri"/>
        <family val="2"/>
      </rPr>
      <t>Willd.</t>
    </r>
  </si>
  <si>
    <r>
      <t>Castanea sativa</t>
    </r>
    <r>
      <rPr>
        <sz val="11"/>
        <color indexed="8"/>
        <rFont val="Calibri"/>
        <family val="2"/>
      </rPr>
      <t xml:space="preserve"> Mill.</t>
    </r>
  </si>
  <si>
    <r>
      <t xml:space="preserve">Ulmus glabra </t>
    </r>
    <r>
      <rPr>
        <sz val="11"/>
        <rFont val="Calibri"/>
        <family val="2"/>
      </rPr>
      <t>Huds.</t>
    </r>
  </si>
  <si>
    <r>
      <t xml:space="preserve">Juglans regia </t>
    </r>
    <r>
      <rPr>
        <sz val="11"/>
        <rFont val="Calibri"/>
        <family val="2"/>
      </rPr>
      <t>L.</t>
    </r>
  </si>
  <si>
    <r>
      <t xml:space="preserve">Juglans nigra </t>
    </r>
    <r>
      <rPr>
        <sz val="11"/>
        <rFont val="Calibri"/>
        <family val="2"/>
      </rPr>
      <t>L.</t>
    </r>
  </si>
  <si>
    <r>
      <t xml:space="preserve">Pyrus communis </t>
    </r>
    <r>
      <rPr>
        <sz val="11"/>
        <rFont val="Calibri"/>
        <family val="2"/>
      </rPr>
      <t>L.</t>
    </r>
  </si>
  <si>
    <r>
      <t>Sequoia sempervirens</t>
    </r>
    <r>
      <rPr>
        <sz val="11"/>
        <color indexed="8"/>
        <rFont val="Calibri"/>
        <family val="2"/>
      </rPr>
      <t xml:space="preserve"> (D. Don) Endl.</t>
    </r>
  </si>
  <si>
    <r>
      <t xml:space="preserve">Fagus sylvatica </t>
    </r>
    <r>
      <rPr>
        <sz val="11"/>
        <rFont val="Calibri"/>
        <family val="2"/>
      </rPr>
      <t>L</t>
    </r>
    <r>
      <rPr>
        <i/>
        <sz val="11"/>
        <rFont val="Calibri"/>
        <family val="2"/>
      </rPr>
      <t>.</t>
    </r>
  </si>
  <si>
    <r>
      <t xml:space="preserve">Pinus strobus </t>
    </r>
    <r>
      <rPr>
        <sz val="11"/>
        <rFont val="Calibri"/>
        <family val="2"/>
      </rPr>
      <t>L.</t>
    </r>
  </si>
  <si>
    <r>
      <t xml:space="preserve">Ulmus laevis </t>
    </r>
    <r>
      <rPr>
        <sz val="11"/>
        <rFont val="Calibri"/>
        <family val="2"/>
      </rPr>
      <t>Pallas</t>
    </r>
  </si>
  <si>
    <r>
      <t xml:space="preserve">Prunus avium </t>
    </r>
    <r>
      <rPr>
        <sz val="11"/>
        <rFont val="Calibri"/>
        <family val="2"/>
      </rPr>
      <t>L</t>
    </r>
    <r>
      <rPr>
        <i/>
        <sz val="11"/>
        <rFont val="Calibri"/>
        <family val="2"/>
      </rPr>
      <t>.</t>
    </r>
  </si>
  <si>
    <r>
      <t xml:space="preserve">Quercus petraea </t>
    </r>
    <r>
      <rPr>
        <sz val="11"/>
        <rFont val="Calibri"/>
        <family val="2"/>
      </rPr>
      <t>(Matt.) Liebl.</t>
    </r>
  </si>
  <si>
    <r>
      <t xml:space="preserve">Larix decidua </t>
    </r>
    <r>
      <rPr>
        <sz val="11"/>
        <rFont val="Calibri"/>
        <family val="2"/>
      </rPr>
      <t>Mill.</t>
    </r>
  </si>
  <si>
    <r>
      <t xml:space="preserve">Carpinus betulus </t>
    </r>
    <r>
      <rPr>
        <sz val="11"/>
        <rFont val="Calibri"/>
        <family val="2"/>
      </rPr>
      <t xml:space="preserve">L. </t>
    </r>
  </si>
  <si>
    <r>
      <t xml:space="preserve">Pinus sylvestris </t>
    </r>
    <r>
      <rPr>
        <sz val="11"/>
        <rFont val="Calibri"/>
        <family val="2"/>
      </rPr>
      <t>L.</t>
    </r>
  </si>
  <si>
    <r>
      <t xml:space="preserve">Fraxinus excelsior </t>
    </r>
    <r>
      <rPr>
        <sz val="11"/>
        <rFont val="Calibri"/>
        <family val="2"/>
      </rPr>
      <t>L.</t>
    </r>
  </si>
  <si>
    <r>
      <t>Pterocarya fraxinifolia</t>
    </r>
    <r>
      <rPr>
        <sz val="11"/>
        <rFont val="Calibri"/>
        <family val="2"/>
      </rPr>
      <t>(Lam.) Spach</t>
    </r>
  </si>
  <si>
    <r>
      <t xml:space="preserve">Gingko biloba </t>
    </r>
    <r>
      <rPr>
        <sz val="11"/>
        <rFont val="Calibri"/>
        <family val="2"/>
      </rPr>
      <t>L.</t>
    </r>
  </si>
  <si>
    <r>
      <t xml:space="preserve">Zelkova carpinifolia </t>
    </r>
    <r>
      <rPr>
        <sz val="11"/>
        <rFont val="Calibri"/>
        <family val="2"/>
      </rPr>
      <t>(Pall.) K. Koch</t>
    </r>
  </si>
  <si>
    <r>
      <t xml:space="preserve">Celtis australis </t>
    </r>
    <r>
      <rPr>
        <sz val="11"/>
        <rFont val="Calibri"/>
        <family val="2"/>
      </rPr>
      <t>L.</t>
    </r>
  </si>
  <si>
    <r>
      <t xml:space="preserve">Picea abies </t>
    </r>
    <r>
      <rPr>
        <sz val="11"/>
        <rFont val="Calibri"/>
        <family val="2"/>
      </rPr>
      <t>(L.) H. Karst.</t>
    </r>
  </si>
  <si>
    <r>
      <t xml:space="preserve">Taxus baccata </t>
    </r>
    <r>
      <rPr>
        <sz val="11"/>
        <rFont val="Calibri"/>
        <family val="2"/>
      </rPr>
      <t>L.</t>
    </r>
  </si>
  <si>
    <t>Parco Naturale Stupinigi - Rotta Nicolò</t>
  </si>
  <si>
    <t>Parco della Rimembranza</t>
  </si>
  <si>
    <t>Secco</t>
  </si>
  <si>
    <t>Piazza del Popolo, 7</t>
  </si>
  <si>
    <t>Naviante - Borgata Moglia</t>
  </si>
  <si>
    <t>Borgata Techè - San Pietro Monterosso</t>
  </si>
  <si>
    <t>Vallone Grande - Tetto Giona, 13</t>
  </si>
  <si>
    <t>Mercurago di Arona - Piazza di San Giorgio</t>
  </si>
  <si>
    <t>Strada Chivasso, 27</t>
  </si>
  <si>
    <t>Costa - Piazza del Castello, 1</t>
  </si>
  <si>
    <t>Chiesa di San Vincenzo</t>
  </si>
  <si>
    <t>Viale Lungo Dora, 313</t>
  </si>
  <si>
    <t xml:space="preserve">Borgata Beaume - Bandita </t>
  </si>
  <si>
    <t>Valle Sauglio - Via Santo Stefano, 1</t>
  </si>
  <si>
    <t>Rabeto - Strada Casale, 3</t>
  </si>
  <si>
    <t>ALTITUDINE            (m s.l.m.)</t>
  </si>
  <si>
    <t>300 (med)                                  320 (max)</t>
  </si>
  <si>
    <t>6,0 (med)                                  7,0 (max)</t>
  </si>
  <si>
    <t>330 (med)                                  370 (max)</t>
  </si>
  <si>
    <t>30,5 (med)                                  31,5 (max)</t>
  </si>
  <si>
    <t>299 (med)                                  360 (max)</t>
  </si>
  <si>
    <t>37,0 (med)                                  40,0 (max)</t>
  </si>
  <si>
    <t>395 (med)                                  430 (max)</t>
  </si>
  <si>
    <t>24,0 (med)                                  25,5 (max)</t>
  </si>
  <si>
    <t>335 (med)                                  400 (max)</t>
  </si>
  <si>
    <t>16,5 (med)                                  20,0 (max)</t>
  </si>
  <si>
    <t>109 (med)                                  230 (max)</t>
  </si>
  <si>
    <t>12,0 (med)                                  14,0 (max)</t>
  </si>
  <si>
    <t>280 (med)                                  320 (max)</t>
  </si>
  <si>
    <t>27,0 (med)                                  28,0 (max)</t>
  </si>
  <si>
    <t>b) forma e portamento                               e) architettura vegetale</t>
  </si>
  <si>
    <t>e) architettura vegetale                                         f) pregio paesaggistico</t>
  </si>
  <si>
    <r>
      <t xml:space="preserve">Cupressus torulosa </t>
    </r>
    <r>
      <rPr>
        <sz val="11"/>
        <rFont val="Calibri"/>
        <family val="2"/>
      </rPr>
      <t>D. Don</t>
    </r>
  </si>
  <si>
    <t>Cipresso del Bhutan</t>
  </si>
  <si>
    <t>d) rarità botanica                                                     e) architettura vegetale</t>
  </si>
  <si>
    <t xml:space="preserve">Strada regionale n. 10 </t>
  </si>
  <si>
    <t>Quercus ilex L.</t>
  </si>
  <si>
    <t>Quercus pubescens Willd.</t>
  </si>
  <si>
    <t>Leccio</t>
  </si>
  <si>
    <t>Roverella</t>
  </si>
  <si>
    <t>Tassarolo</t>
  </si>
  <si>
    <t>Casorzo</t>
  </si>
  <si>
    <t>Aesculus hippocastanum L.</t>
  </si>
  <si>
    <t>ippocastano</t>
  </si>
  <si>
    <t xml:space="preserve">Biella </t>
  </si>
  <si>
    <t>Bioglio</t>
  </si>
  <si>
    <t>Pollone</t>
  </si>
  <si>
    <t>Dogliani</t>
  </si>
  <si>
    <t>Piazza del Belvedere</t>
  </si>
  <si>
    <t>Entracque</t>
  </si>
  <si>
    <t>Garessio</t>
  </si>
  <si>
    <t>Melle</t>
  </si>
  <si>
    <t>Borgata Pratolungo</t>
  </si>
  <si>
    <t>Cascina Avai</t>
  </si>
  <si>
    <t>Pietraporzio</t>
  </si>
  <si>
    <t>Vallone del Piz</t>
  </si>
  <si>
    <t xml:space="preserve">Larix decidua Mill. </t>
  </si>
  <si>
    <t>Racconigi</t>
  </si>
  <si>
    <t xml:space="preserve">Roccavione </t>
  </si>
  <si>
    <t>Sequoia gigante</t>
  </si>
  <si>
    <t>Savigliano</t>
  </si>
  <si>
    <t>Casalbeltrame</t>
  </si>
  <si>
    <t xml:space="preserve">Montalenghe </t>
  </si>
  <si>
    <t>Porte</t>
  </si>
  <si>
    <t>Agrifoglio</t>
  </si>
  <si>
    <t>Santena</t>
  </si>
  <si>
    <t>Verbano Cusio Ossola</t>
  </si>
  <si>
    <t>Macugnaga</t>
  </si>
  <si>
    <t>Mergozzo</t>
  </si>
  <si>
    <t>Piedimulera</t>
  </si>
  <si>
    <t>Stresa</t>
  </si>
  <si>
    <t>Taxus baccata L.</t>
  </si>
  <si>
    <t>Tasso</t>
  </si>
  <si>
    <t>Rima San Giuseppe</t>
  </si>
  <si>
    <t>Novi Ligure</t>
  </si>
  <si>
    <t>01/F965/AL/01</t>
  </si>
  <si>
    <t>01/G807/AL/01</t>
  </si>
  <si>
    <t>02/A523/AL/01</t>
  </si>
  <si>
    <t>01/A436/AL/01</t>
  </si>
  <si>
    <t>01/A182/AL/01</t>
  </si>
  <si>
    <t>01/L059/AL/01</t>
  </si>
  <si>
    <t>Strada CastelIone, 11</t>
  </si>
  <si>
    <t>Bagolaro</t>
  </si>
  <si>
    <r>
      <t xml:space="preserve">Quercus virgiliana </t>
    </r>
    <r>
      <rPr>
        <sz val="11"/>
        <rFont val="Calibri"/>
        <family val="2"/>
      </rPr>
      <t>(Ten.) Ten.</t>
    </r>
  </si>
  <si>
    <r>
      <t xml:space="preserve">Aesculus hippocastanum </t>
    </r>
    <r>
      <rPr>
        <sz val="11"/>
        <rFont val="Calibri"/>
        <family val="2"/>
      </rPr>
      <t>L.</t>
    </r>
  </si>
  <si>
    <t>01/B991/AT/01</t>
  </si>
  <si>
    <t>01/A876/BI/01</t>
  </si>
  <si>
    <t>01/G798/BI/01</t>
  </si>
  <si>
    <t>Castagno</t>
  </si>
  <si>
    <r>
      <t xml:space="preserve">Castanea sativa </t>
    </r>
    <r>
      <rPr>
        <sz val="11"/>
        <rFont val="Calibri"/>
        <family val="2"/>
      </rPr>
      <t xml:space="preserve">Mill. </t>
    </r>
  </si>
  <si>
    <t>04/C376/CN/01</t>
  </si>
  <si>
    <t>01/C653/CN/01</t>
  </si>
  <si>
    <t>01/D314/CN/01</t>
  </si>
  <si>
    <r>
      <t xml:space="preserve">Taxodium distichum </t>
    </r>
    <r>
      <rPr>
        <sz val="11"/>
        <rFont val="Calibri"/>
        <family val="2"/>
      </rPr>
      <t>(L.) Rich</t>
    </r>
  </si>
  <si>
    <t>Cipresso calvo</t>
  </si>
  <si>
    <t>San Giacomo</t>
  </si>
  <si>
    <r>
      <t xml:space="preserve">Fagus sylvatica </t>
    </r>
    <r>
      <rPr>
        <sz val="11"/>
        <rFont val="Calibri"/>
        <family val="2"/>
      </rPr>
      <t xml:space="preserve">L. </t>
    </r>
  </si>
  <si>
    <t>Faggio</t>
  </si>
  <si>
    <t>Abete bianco</t>
  </si>
  <si>
    <r>
      <t xml:space="preserve">Abies alba </t>
    </r>
    <r>
      <rPr>
        <sz val="11"/>
        <rFont val="Calibri"/>
        <family val="2"/>
      </rPr>
      <t>Mill.</t>
    </r>
  </si>
  <si>
    <t>01/D410/CN/01</t>
  </si>
  <si>
    <t>01/D920/CN/01</t>
  </si>
  <si>
    <t>01/F114/CN/01</t>
  </si>
  <si>
    <t>01/F654/CN/01</t>
  </si>
  <si>
    <t>01/G625/CN/01</t>
  </si>
  <si>
    <t>01/H150/CN/01</t>
  </si>
  <si>
    <t>Castello di Racconigi</t>
  </si>
  <si>
    <r>
      <t xml:space="preserve">Zelkova carpinifolia  </t>
    </r>
    <r>
      <rPr>
        <sz val="11"/>
        <rFont val="Calibri"/>
        <family val="2"/>
      </rPr>
      <t>(Pall.) K. Koch</t>
    </r>
  </si>
  <si>
    <t>Olmo del Caucaso</t>
  </si>
  <si>
    <r>
      <rPr>
        <sz val="11"/>
        <rFont val="Calibri"/>
        <family val="2"/>
      </rPr>
      <t xml:space="preserve">Insieme omogeneo di </t>
    </r>
    <r>
      <rPr>
        <i/>
        <sz val="11"/>
        <rFont val="Calibri"/>
        <family val="2"/>
      </rPr>
      <t xml:space="preserve">Sequoiadendron giganteum </t>
    </r>
    <r>
      <rPr>
        <sz val="11"/>
        <rFont val="Calibri"/>
        <family val="2"/>
      </rPr>
      <t>(Lindl.) J. Buchholz</t>
    </r>
  </si>
  <si>
    <t>Piazza Nizza</t>
  </si>
  <si>
    <t>01/H453/CN/01</t>
  </si>
  <si>
    <t>01/I470/CN/01</t>
  </si>
  <si>
    <r>
      <t xml:space="preserve">Platanus acerifolia </t>
    </r>
    <r>
      <rPr>
        <sz val="11"/>
        <rFont val="Calibri"/>
        <family val="2"/>
      </rPr>
      <t>(Aiton) Willd.</t>
    </r>
  </si>
  <si>
    <r>
      <t xml:space="preserve">Ginkgo biloba </t>
    </r>
    <r>
      <rPr>
        <sz val="11"/>
        <rFont val="Calibri"/>
        <family val="2"/>
      </rPr>
      <t>L.</t>
    </r>
  </si>
  <si>
    <t>Via Gautieri,1</t>
  </si>
  <si>
    <t>01/B864/NO/01</t>
  </si>
  <si>
    <t>01/B512/TO/01</t>
  </si>
  <si>
    <t>02/B512/TO/01</t>
  </si>
  <si>
    <t>Piazza San Germano, 9</t>
  </si>
  <si>
    <r>
      <t>Liriodendron tulipifera</t>
    </r>
    <r>
      <rPr>
        <sz val="11"/>
        <rFont val="Calibri"/>
        <family val="2"/>
      </rPr>
      <t xml:space="preserve"> L.</t>
    </r>
  </si>
  <si>
    <r>
      <t xml:space="preserve">Calocedrus decurrens </t>
    </r>
    <r>
      <rPr>
        <sz val="11"/>
        <rFont val="Calibri"/>
        <family val="2"/>
      </rPr>
      <t>(Torr.) Florin</t>
    </r>
  </si>
  <si>
    <t>02/D553/TO/01</t>
  </si>
  <si>
    <t>01/F411/TO/01</t>
  </si>
  <si>
    <r>
      <t xml:space="preserve">Fraxinus excelsior </t>
    </r>
    <r>
      <rPr>
        <sz val="11"/>
        <rFont val="Calibri"/>
        <family val="2"/>
      </rPr>
      <t xml:space="preserve">L. </t>
    </r>
  </si>
  <si>
    <t>01/G900/TO/01</t>
  </si>
  <si>
    <r>
      <t xml:space="preserve">Ilex aquifolium </t>
    </r>
    <r>
      <rPr>
        <sz val="11"/>
        <rFont val="Calibri"/>
        <family val="2"/>
      </rPr>
      <t>L.</t>
    </r>
  </si>
  <si>
    <t>01/I327/TO/01</t>
  </si>
  <si>
    <t>02/I327/TO/01</t>
  </si>
  <si>
    <t>Olmo campestre</t>
  </si>
  <si>
    <t>Piazza Vittorio Veneto</t>
  </si>
  <si>
    <r>
      <t>Ulmus minor</t>
    </r>
    <r>
      <rPr>
        <sz val="11"/>
        <rFont val="Calibri"/>
        <family val="2"/>
      </rPr>
      <t xml:space="preserve"> Mill.</t>
    </r>
  </si>
  <si>
    <t>Ingresso paese</t>
  </si>
  <si>
    <t>02/D177/VB/01</t>
  </si>
  <si>
    <t>01/E790/VB/01</t>
  </si>
  <si>
    <t>01/F146/VB/01</t>
  </si>
  <si>
    <t>01/G600/VB/01</t>
  </si>
  <si>
    <t>01/I976/VB/01</t>
  </si>
  <si>
    <t>01/L746/VB/01</t>
  </si>
  <si>
    <t>01/H291/VC/01</t>
  </si>
  <si>
    <t>01/L750/VC/01</t>
  </si>
  <si>
    <t>450 (med)                                  510 (max)</t>
  </si>
  <si>
    <t>32,0 (med)                                  32,0 (max)</t>
  </si>
  <si>
    <t>350 (med)                                  470 (max)</t>
  </si>
  <si>
    <t>36,0 (med)                                  41,0 (max)</t>
  </si>
  <si>
    <t>467 (med)                                  510 (max)</t>
  </si>
  <si>
    <t>35,0 (med)                                  35,0 (max)</t>
  </si>
  <si>
    <t>490 (med)                                  495 (max)</t>
  </si>
  <si>
    <t>27,5 (med)                                  27,5 (max)</t>
  </si>
  <si>
    <t>515 (med)                                  600 (max)</t>
  </si>
  <si>
    <t>40,0 (med)                                  45,0 (max)</t>
  </si>
  <si>
    <t>890 (med)                                  1080 (max)</t>
  </si>
  <si>
    <t>Ginco</t>
  </si>
  <si>
    <t>Tiglio nostrale</t>
  </si>
  <si>
    <t>Noce satinato</t>
  </si>
  <si>
    <t>Quercia castagnara</t>
  </si>
  <si>
    <t>Via della Rovere verde</t>
  </si>
  <si>
    <t>Libocedro</t>
  </si>
  <si>
    <t xml:space="preserve">Monteu Roero </t>
  </si>
  <si>
    <t>a) età e/o dimensioni                                            b) forma e portamento</t>
  </si>
  <si>
    <t>a) età e/o dimensioni                                           e) architettura vegetale</t>
  </si>
  <si>
    <t>a) età e/o dimensioni                                           d) rarità botanica</t>
  </si>
  <si>
    <t>a) età e/o dimensioni                                            b) forma e portamento                             c) valore ecologico</t>
  </si>
  <si>
    <t>a) età e/o dimensioni                                 b) forma e portamento</t>
  </si>
  <si>
    <t>a) età e/o dimensioni</t>
  </si>
  <si>
    <t>a) età e/o dimensioni                                               b) forma e portamento                                           d) rarità botanica                                              f) pregio paesaggistico</t>
  </si>
  <si>
    <t>a) età e/o dimensioni                                             e) architettura vegetale</t>
  </si>
  <si>
    <t>a) età e/o dimensioni                                            b) forma e portamento                               e) architettura vegetale</t>
  </si>
  <si>
    <t xml:space="preserve">a) età e/o dimensioni                                            b) forma e portamento                               </t>
  </si>
  <si>
    <t>a) età e/o dimensioni                                      e) architettura vegetale                                   f) pregio paesaggistico</t>
  </si>
  <si>
    <t>a) età e/o dimensioni                                       b) forma e portamento                                  e) architettura vegetale</t>
  </si>
  <si>
    <t>a) età e/o dimensioni                                         e) architettura vegetale</t>
  </si>
  <si>
    <t>a) età e/o dimensioni                                                    e) architettura vegetale</t>
  </si>
  <si>
    <t>a) età e/o dimensioni                                                   d) rarità botanica</t>
  </si>
  <si>
    <t xml:space="preserve">a) età e/o dimensioni </t>
  </si>
  <si>
    <t xml:space="preserve">a) età e/o dimensioni                                                 f) pregio paesaggistico </t>
  </si>
  <si>
    <t xml:space="preserve">a) età e/o dimensioni                                  b) forma e portamento                                       d) rarità botanica </t>
  </si>
  <si>
    <t>a) età e/o dimensioni                                                 e) architettura vegetale                                            f) pregio paesaggistico</t>
  </si>
  <si>
    <t xml:space="preserve">a) età e/o dimensioni                                               b) forma e portamento </t>
  </si>
  <si>
    <t>a) età e/o dimensioni                                               b) forma e portamento</t>
  </si>
  <si>
    <t>a) età e/o dimensioni                                               d) rarità botanica</t>
  </si>
  <si>
    <t>a) età e/o dimensioni                                     e) architettura vegetale                                     f) pregio paesaggistico</t>
  </si>
  <si>
    <t>a) età e/o dimensioni                                        b) forma e portamento                                          e) architettura vegetale</t>
  </si>
  <si>
    <t>a) età e/o dimensioni                                     b) forma e portamento                                               e) architettura vegetale                                             f) pregio paesaggistico</t>
  </si>
  <si>
    <t>a) età e/o dimensioni                                              d) rarità botanica</t>
  </si>
  <si>
    <t>a) età e/o dimensioni                                             b) forma e portamento</t>
  </si>
  <si>
    <t>a) età e/o dimensioni                                                b) forma e portamento</t>
  </si>
  <si>
    <t>a) età e/o dimensioni                                                 b) forma e portamento</t>
  </si>
  <si>
    <t>a) età e/o dimensioni                                      b) forma e portamento                                         e) architettura vegetale</t>
  </si>
  <si>
    <t>a) età e/o dimensioni                                              b) forma e portamento</t>
  </si>
  <si>
    <t xml:space="preserve">a) età e/o dimensioni                                           e) architettura vegetale                                                f) pregio paesaggistico;   </t>
  </si>
  <si>
    <t>a) età e/o dimensioni                                                 d) rarità botanica</t>
  </si>
  <si>
    <t>a) età e/o dimensioni                                        b) forma e portamento                                       f) pregio paesaggistico</t>
  </si>
  <si>
    <t>a) età e/o dimensioni                                             b) forma e portamento                                              e) architettura vegetale                                    f) pregio paesaggistico</t>
  </si>
  <si>
    <t>a) età e/o dimensioni                                           e) architettura vegetale                                        f) pregio paesaggistico</t>
  </si>
  <si>
    <t>a) età e/o dimensioni                                    g) valore storico, culturale, religioso</t>
  </si>
  <si>
    <t>a) età e/o dimensioni                                                d) rarità botanica                                                          g) valore storico, culturale, religioso</t>
  </si>
  <si>
    <t>a) età e/o dimensioni                                            f) pregio paesaggistico                                         g) valore storico, culturale, religioso</t>
  </si>
  <si>
    <t>a) età e/o dimensioni                                      f) pregio paesaggistico                                             g) valore storico, culturale, religioso</t>
  </si>
  <si>
    <t>a) età e/o dimensioni                                           g) valore storico, culturale, religioso</t>
  </si>
  <si>
    <t>a) età e/o dimensioni                                               g) valore storico, culturale, religioso</t>
  </si>
  <si>
    <t>a) età e/o dimensioni                                  b) forma e portamento                                            d) rarità botanica                                                          g) valore storico, culturale, religioso</t>
  </si>
  <si>
    <t>a) età e/o dimensioni                                              f) pregio paesaggistico                                             g) valore storico, culturale, religioso</t>
  </si>
  <si>
    <t>a) età e/o dimensioni                                            g) valore storico, culturale, religioso</t>
  </si>
  <si>
    <t>a) età e/o dimensioni                                          g) valore storico, culturale, religioso</t>
  </si>
  <si>
    <t>a) età e/o dimensioni                                  f) pregio paesaggistico                                           g) valore storico, culturale, religioso</t>
  </si>
  <si>
    <t>a) età e/o dimensioni                                    f) pregio paesaggistico                                         g) valore storico, culturale, religioso</t>
  </si>
  <si>
    <t>a) età e/o dimensioni                                          e) architettura vegetale                                         g) valore storico, culturale, religioso</t>
  </si>
  <si>
    <t>a) età e/o dimensioni                                              g) valore storico, culturale, religioso</t>
  </si>
  <si>
    <t>a) età e/o dimensioni                                      b) forma e portamento                                  f) pregio paesaggistico                                             g) valore storico, culturale, religioso</t>
  </si>
  <si>
    <t>a) età e/o dimensioni                                          d) rarità botanica                                                 f) pregio paesaggistico                                         g) valore storico, culturale, religioso</t>
  </si>
  <si>
    <t>a) età e/o dimensioni                                     f) pregio paesaggistico                                              g) valore storico, culturale, religioso</t>
  </si>
  <si>
    <t>a) età e/o dimensioni                                              f) pregio paesaggistico                                              g) valore storico, culturale, religioso</t>
  </si>
  <si>
    <t>a) età e/o dimensioni                                                 g) valore storico, culturale, religioso</t>
  </si>
  <si>
    <t>a) età e/o dimensioni                                      d) rarità botanica</t>
  </si>
  <si>
    <t>a) età e/o dimensioni                                            e) architettura vegetale                                      g) valore storico, culturale, religioso</t>
  </si>
  <si>
    <t>44°40'07,39''</t>
  </si>
  <si>
    <t>8°27'48,36''</t>
  </si>
  <si>
    <t>44°40'24,53"</t>
  </si>
  <si>
    <t>8°28'25,16''</t>
  </si>
  <si>
    <t>44°54'28,42''</t>
  </si>
  <si>
    <t>8°38'24,25''</t>
  </si>
  <si>
    <t>44°39'41,18''</t>
  </si>
  <si>
    <t>8°54'43,16''</t>
  </si>
  <si>
    <t>44°49'15,81''</t>
  </si>
  <si>
    <t>8°58'38,75''</t>
  </si>
  <si>
    <t>44°47'53,75''</t>
  </si>
  <si>
    <t>8°59'10,00''</t>
  </si>
  <si>
    <t>45°00'10,91''</t>
  </si>
  <si>
    <t>8°51'03,10''</t>
  </si>
  <si>
    <t>Argine Morano-Area sportiva di Morano</t>
  </si>
  <si>
    <t>45°09'32,00''</t>
  </si>
  <si>
    <t>8°22'11,00''</t>
  </si>
  <si>
    <t>44°47'00,20''</t>
  </si>
  <si>
    <t>8°41'01,46''</t>
  </si>
  <si>
    <t>45°02'30,43''</t>
  </si>
  <si>
    <t>8°30'56,40''</t>
  </si>
  <si>
    <t>44°44'18,36''</t>
  </si>
  <si>
    <t>8°49'17,49''</t>
  </si>
  <si>
    <t>Pomaro Monferrato</t>
  </si>
  <si>
    <t>Via Marchesi dalla Valle, 4</t>
  </si>
  <si>
    <t>44°43'47,46''</t>
  </si>
  <si>
    <t>8°46'44,59''</t>
  </si>
  <si>
    <t>45°03'49,58''</t>
  </si>
  <si>
    <t>8°35'49,44''</t>
  </si>
  <si>
    <t>45°07'10,88''</t>
  </si>
  <si>
    <t>8°36'16,43"</t>
  </si>
  <si>
    <t>45°00'37,37''</t>
  </si>
  <si>
    <t>8°23'46,73''</t>
  </si>
  <si>
    <t>8°11'52,05''</t>
  </si>
  <si>
    <t>44°53'57,92''</t>
  </si>
  <si>
    <t>Palazzo Alfieri - Corso Alfieri</t>
  </si>
  <si>
    <t>Parco Maffei - Via Principe di Piemonte</t>
  </si>
  <si>
    <t>45°01'04,48''</t>
  </si>
  <si>
    <t>8°20'01,67''</t>
  </si>
  <si>
    <t>45°01'24,99''</t>
  </si>
  <si>
    <t>44°45'29,30''</t>
  </si>
  <si>
    <t>8°25'18,04''</t>
  </si>
  <si>
    <t>45°33'47,59''</t>
  </si>
  <si>
    <t>8°03'21,39''</t>
  </si>
  <si>
    <t>45°33'45,93''</t>
  </si>
  <si>
    <t>8°03'18,55''</t>
  </si>
  <si>
    <t>45°33'45,74''</t>
  </si>
  <si>
    <t>8°03'21,43''</t>
  </si>
  <si>
    <t>Giardino pubblico A.M. Zumaglini - Piazza Vittorio Veneto</t>
  </si>
  <si>
    <t>45°36'55,96''</t>
  </si>
  <si>
    <t>8°08'30,84''</t>
  </si>
  <si>
    <t>45°35'03,46''</t>
  </si>
  <si>
    <t>8°00'33,25''</t>
  </si>
  <si>
    <t>44°41'59,78''</t>
  </si>
  <si>
    <t>7°42'19,18''</t>
  </si>
  <si>
    <t>44°42'44,00''</t>
  </si>
  <si>
    <t>7°41'09,00''</t>
  </si>
  <si>
    <t>44°42'41,62''</t>
  </si>
  <si>
    <t>7°43'51,68''</t>
  </si>
  <si>
    <t>44°42'30,94''</t>
  </si>
  <si>
    <t>7°41'08,92''</t>
  </si>
  <si>
    <t>Chiusa di Pesio</t>
  </si>
  <si>
    <t>44°14'26,43''</t>
  </si>
  <si>
    <t>7°39'46,98''</t>
  </si>
  <si>
    <t>44°31'45,30''</t>
  </si>
  <si>
    <t>7°56'52,27''</t>
  </si>
  <si>
    <t>44°28'00,28''</t>
  </si>
  <si>
    <t>7°21'58,19''</t>
  </si>
  <si>
    <t>7°23'21,89''</t>
  </si>
  <si>
    <t>44°10'34,29''</t>
  </si>
  <si>
    <t>a) età e/o dimensioni                                            b) forma e portamento                                                                         g) valore storico, culturale, religioso</t>
  </si>
  <si>
    <t>44°30'08,47''</t>
  </si>
  <si>
    <t>7°54'36,08''</t>
  </si>
  <si>
    <t>44°41'49,88''</t>
  </si>
  <si>
    <t>8°01'56,75''</t>
  </si>
  <si>
    <t>44°40'58,93''</t>
  </si>
  <si>
    <t>8°00'26,25''</t>
  </si>
  <si>
    <t>Lo Monte - Strada Bria, 50</t>
  </si>
  <si>
    <t>44°42'45,29''</t>
  </si>
  <si>
    <t>7°50'25,36''</t>
  </si>
  <si>
    <t>44°41'44,76''</t>
  </si>
  <si>
    <t>7°51'18,87''</t>
  </si>
  <si>
    <t>44°14'10,47''</t>
  </si>
  <si>
    <t>7°54'24,27''</t>
  </si>
  <si>
    <t>Valcasotto - Cappella di San Rocco</t>
  </si>
  <si>
    <t>44°33'45.00''</t>
  </si>
  <si>
    <t>7°17'50,00''</t>
  </si>
  <si>
    <t>44°19'36,25''</t>
  </si>
  <si>
    <t>7°21'43,26''</t>
  </si>
  <si>
    <t>7°18'37,05''</t>
  </si>
  <si>
    <t>44°23'48.88''</t>
  </si>
  <si>
    <t>44°47'34,84''</t>
  </si>
  <si>
    <t>7°55'02,91''</t>
  </si>
  <si>
    <t>6°59'56,47''</t>
  </si>
  <si>
    <t>44°18'28,60''</t>
  </si>
  <si>
    <t>44°43'30,45''</t>
  </si>
  <si>
    <t>7°59'53,04''</t>
  </si>
  <si>
    <t>7°40'30,30''</t>
  </si>
  <si>
    <t>44°46'24,00''</t>
  </si>
  <si>
    <t>44°18'45,03''</t>
  </si>
  <si>
    <t>7°29'09,37''</t>
  </si>
  <si>
    <t>7°39'34,35''</t>
  </si>
  <si>
    <t>44°33'37,25''</t>
  </si>
  <si>
    <t>8°03'26,34''</t>
  </si>
  <si>
    <t>44°12'22,00''</t>
  </si>
  <si>
    <t>7°16'12,00''</t>
  </si>
  <si>
    <t>44°11'41,00''</t>
  </si>
  <si>
    <t>7°29'31,00''</t>
  </si>
  <si>
    <t>44°13'44,00''</t>
  </si>
  <si>
    <t>7°31'52,00''</t>
  </si>
  <si>
    <t>45°24'55,02''</t>
  </si>
  <si>
    <t>8°39'32,33''</t>
  </si>
  <si>
    <t>Cimitero urbano - Via Curtatone</t>
  </si>
  <si>
    <t>45°26'17.67''</t>
  </si>
  <si>
    <t>8°37'58,05''</t>
  </si>
  <si>
    <t>Lungo lago - Via Riviera - Fronte Condominio Ninfea</t>
  </si>
  <si>
    <t>45°44'43,23''</t>
  </si>
  <si>
    <t>8°34'03,14''</t>
  </si>
  <si>
    <t>45°42'42,38''</t>
  </si>
  <si>
    <t>8°33'46,14''</t>
  </si>
  <si>
    <t>45°44'56,98''</t>
  </si>
  <si>
    <t>8°32'53,44''</t>
  </si>
  <si>
    <t>45°26'14,67''</t>
  </si>
  <si>
    <t>8°28'00,74''</t>
  </si>
  <si>
    <t>45°04'45,45''</t>
  </si>
  <si>
    <t>6°41'56,96''</t>
  </si>
  <si>
    <t>45°18'26,23''</t>
  </si>
  <si>
    <t>7°53'30,07''</t>
  </si>
  <si>
    <t>44°48'01,50''</t>
  </si>
  <si>
    <t>7°19'26,56''</t>
  </si>
  <si>
    <t>44°48'000,89''</t>
  </si>
  <si>
    <t>7°19'25,71''</t>
  </si>
  <si>
    <t>45°10'33,40''</t>
  </si>
  <si>
    <t>7°53'31,08"</t>
  </si>
  <si>
    <t>45°10'31,01''</t>
  </si>
  <si>
    <t>7°53'36,83''</t>
  </si>
  <si>
    <t>Torre San Giacomo</t>
  </si>
  <si>
    <t>44°56'27,83''</t>
  </si>
  <si>
    <t>7°22'28,87''</t>
  </si>
  <si>
    <t>44°58'45,37''</t>
  </si>
  <si>
    <t>7°22'35,36''</t>
  </si>
  <si>
    <t>a) età e/o dimensioni                                 d) rarità botanica</t>
  </si>
  <si>
    <t>44°58'19,05''</t>
  </si>
  <si>
    <t>7°22'06,15''</t>
  </si>
  <si>
    <t>Piano Mule - Parco della Mandria</t>
  </si>
  <si>
    <t>45°09'36,00''</t>
  </si>
  <si>
    <t>7°33'30,00''</t>
  </si>
  <si>
    <t>Lanche Ferloch - Parco della Mandria</t>
  </si>
  <si>
    <t>45°09'39.49"</t>
  </si>
  <si>
    <t>7°34'07,69"</t>
  </si>
  <si>
    <t>45°00'59,00''</t>
  </si>
  <si>
    <t>01/D532/TO/01</t>
  </si>
  <si>
    <t>45°02'44,60''</t>
  </si>
  <si>
    <t>7°04'27,48''</t>
  </si>
  <si>
    <t>45°08'32,85''</t>
  </si>
  <si>
    <t>7°00'53,13''</t>
  </si>
  <si>
    <t>45°27'55,00''</t>
  </si>
  <si>
    <t>7°52'44,00''</t>
  </si>
  <si>
    <t>45°12'20,45''</t>
  </si>
  <si>
    <t>45°12'19,00''</t>
  </si>
  <si>
    <t>6°58'56,32''</t>
  </si>
  <si>
    <t>45°20'19,00''</t>
  </si>
  <si>
    <t>7°50'15,00''</t>
  </si>
  <si>
    <t>44°59'36,62''</t>
  </si>
  <si>
    <t>7°35'39,54''</t>
  </si>
  <si>
    <t>7°36'02,32''</t>
  </si>
  <si>
    <t>44°59'38,42''</t>
  </si>
  <si>
    <t>6°49'31,78''</t>
  </si>
  <si>
    <t>45°02'41,65''</t>
  </si>
  <si>
    <t>45°02'15,00''</t>
  </si>
  <si>
    <t>6°44'25,00''</t>
  </si>
  <si>
    <t>02/G196/TO/01</t>
  </si>
  <si>
    <t>45°02'10,00''</t>
  </si>
  <si>
    <t>6°44'19,00''</t>
  </si>
  <si>
    <t>44°53'14,62''</t>
  </si>
  <si>
    <t>7°16'04,97''</t>
  </si>
  <si>
    <t>Palazzo comunale - Corso Ogliani,9</t>
  </si>
  <si>
    <t>45°19'59,70''</t>
  </si>
  <si>
    <t>7°37'32,61''</t>
  </si>
  <si>
    <t>45°19'56,22''</t>
  </si>
  <si>
    <t>7°37'34,63''</t>
  </si>
  <si>
    <t>45°19'58,83''</t>
  </si>
  <si>
    <t>7°37'30,81''</t>
  </si>
  <si>
    <t>7°10'45,83''</t>
  </si>
  <si>
    <t>44°47'05,42''</t>
  </si>
  <si>
    <t>44°56'36,13''</t>
  </si>
  <si>
    <t>7°47'58,26''</t>
  </si>
  <si>
    <t>44°57'02,30''</t>
  </si>
  <si>
    <t>7°46'35,18''</t>
  </si>
  <si>
    <t>Parco Cavour - Piazza Visconte Venosta</t>
  </si>
  <si>
    <t>45°03'51,36''</t>
  </si>
  <si>
    <t>7°43'10,43''</t>
  </si>
  <si>
    <t>Giardino Sambuy - Piazza Carlo Felice</t>
  </si>
  <si>
    <t>45°03'49,25''</t>
  </si>
  <si>
    <t>7°40'46,19''</t>
  </si>
  <si>
    <t>45°04'33,16''</t>
  </si>
  <si>
    <t>7°38'17,38''</t>
  </si>
  <si>
    <t>45°03'04,22''</t>
  </si>
  <si>
    <t>7°41'10,86''</t>
  </si>
  <si>
    <t>45°02'53,33''</t>
  </si>
  <si>
    <t>7°41'02,63''</t>
  </si>
  <si>
    <t>7°41'00,51''</t>
  </si>
  <si>
    <t>45°02'47,43"</t>
  </si>
  <si>
    <t>Parco del Valentino - Viale Matteo Maria Boiardo</t>
  </si>
  <si>
    <t>Parco del Valentino -Viale Sclopis</t>
  </si>
  <si>
    <t>Parco del Valentino - Viale Virgilio</t>
  </si>
  <si>
    <t>45°02'57,12''</t>
  </si>
  <si>
    <t>7°41'04,83''</t>
  </si>
  <si>
    <t>7°42'14,74''</t>
  </si>
  <si>
    <t>45°04'32,84''</t>
  </si>
  <si>
    <t>45°03'47,63''</t>
  </si>
  <si>
    <t>7°41'22,15''</t>
  </si>
  <si>
    <t>Giardini Cavour - Piazza Cavour</t>
  </si>
  <si>
    <t>45°03'47,84''</t>
  </si>
  <si>
    <t>7°41'25,04''</t>
  </si>
  <si>
    <t>7°41'20,97''</t>
  </si>
  <si>
    <t>45°04'21,36''</t>
  </si>
  <si>
    <t>45°03'10,71''</t>
  </si>
  <si>
    <t>7°41'10,74''</t>
  </si>
  <si>
    <t>45°03'28,34''</t>
  </si>
  <si>
    <t>7°41'16,40''</t>
  </si>
  <si>
    <t>44°59'28,06''</t>
  </si>
  <si>
    <t>7°45'11,33''</t>
  </si>
  <si>
    <t>8°17'55,39''</t>
  </si>
  <si>
    <t>46°12'14,41"'</t>
  </si>
  <si>
    <t>Maglioggio</t>
  </si>
  <si>
    <t>8°20'17,86''</t>
  </si>
  <si>
    <t>46°13'50,06''</t>
  </si>
  <si>
    <t>45°58'14,48''</t>
  </si>
  <si>
    <t>7°57'51,29''</t>
  </si>
  <si>
    <t>8°26'56,15''</t>
  </si>
  <si>
    <t>45°57'37,35''</t>
  </si>
  <si>
    <t>Corso Re Umberto l, 15</t>
  </si>
  <si>
    <t>46°01'18,71''</t>
  </si>
  <si>
    <t>8°14'53,36''</t>
  </si>
  <si>
    <t>45°59'42,13''</t>
  </si>
  <si>
    <t>8°21'48,65''</t>
  </si>
  <si>
    <t>8°32'19,44''</t>
  </si>
  <si>
    <t>45°53'05,05''</t>
  </si>
  <si>
    <t>45°56'41,00''</t>
  </si>
  <si>
    <t>8°30'59,00''</t>
  </si>
  <si>
    <t>Cavandone</t>
  </si>
  <si>
    <t>45°11'34,55''</t>
  </si>
  <si>
    <t>8°07'20,53''</t>
  </si>
  <si>
    <t>45°53'03,86''</t>
  </si>
  <si>
    <t>8°00'01,25''</t>
  </si>
  <si>
    <t>45°19'49,99"</t>
  </si>
  <si>
    <t>8°25'18,90''</t>
  </si>
  <si>
    <t>44°52'08,67''</t>
  </si>
  <si>
    <t>8°19'29,64''</t>
  </si>
  <si>
    <t>44°51'36,00''</t>
  </si>
  <si>
    <t>8°19'28,00''</t>
  </si>
  <si>
    <t>ALTEZZA             (m)</t>
  </si>
  <si>
    <t>1150 -270</t>
  </si>
  <si>
    <t>320 -235</t>
  </si>
  <si>
    <t>Via Fratelli Giordanengo, 82</t>
  </si>
  <si>
    <t>Via del Santuario, 19</t>
  </si>
  <si>
    <t xml:space="preserve">LATITUDINE                   su GIS   </t>
  </si>
  <si>
    <t xml:space="preserve">LONGITUDINE                 su GIS            </t>
  </si>
  <si>
    <t>530 - 240 -195</t>
  </si>
  <si>
    <t>260 - 240 - 190 -190 - 165 - 112</t>
  </si>
  <si>
    <t>535 - 390</t>
  </si>
  <si>
    <t>520 - 490</t>
  </si>
  <si>
    <t>230 - 140 - 135</t>
  </si>
  <si>
    <t>Bagni - Via Trieste, 34</t>
  </si>
  <si>
    <t>e) architettura vegetale                                              f) pregio paesaggistico</t>
  </si>
  <si>
    <t>b) forma e portamento                                d) rarità botanica</t>
  </si>
  <si>
    <t>vigente</t>
  </si>
  <si>
    <t xml:space="preserve">vigente </t>
  </si>
  <si>
    <t>01/A812/AT/01</t>
  </si>
  <si>
    <t>Berzano S. Pietro</t>
  </si>
  <si>
    <t>Cascina Torrero</t>
  </si>
  <si>
    <t>45°05'58,45"</t>
  </si>
  <si>
    <t>7°57'38,59"</t>
  </si>
  <si>
    <t>b) forma e portamento                                   f) pregio paesaggistico</t>
  </si>
  <si>
    <t>02/B991/AT/01</t>
  </si>
  <si>
    <t xml:space="preserve">Casorzo </t>
  </si>
  <si>
    <t xml:space="preserve">Strada provinciale n.38 </t>
  </si>
  <si>
    <t>45°00'17,70"</t>
  </si>
  <si>
    <t>8°19'23,13"</t>
  </si>
  <si>
    <r>
      <rPr>
        <i/>
        <sz val="11"/>
        <rFont val="Calibri"/>
        <family val="2"/>
      </rPr>
      <t>Morus alba</t>
    </r>
    <r>
      <rPr>
        <sz val="11"/>
        <rFont val="Calibri"/>
        <family val="2"/>
      </rPr>
      <t xml:space="preserve"> L. </t>
    </r>
  </si>
  <si>
    <t>Gelso</t>
  </si>
  <si>
    <t xml:space="preserve"> b) forma e portamento</t>
  </si>
  <si>
    <t>04/A859/BI/01</t>
  </si>
  <si>
    <t>Chiavazza</t>
  </si>
  <si>
    <t>45°34'34,00''</t>
  </si>
  <si>
    <t>8°03'36,00''</t>
  </si>
  <si>
    <r>
      <rPr>
        <i/>
        <sz val="11"/>
        <rFont val="Calibri"/>
        <family val="2"/>
      </rPr>
      <t>Quercus robur</t>
    </r>
    <r>
      <rPr>
        <sz val="11"/>
        <rFont val="Calibri"/>
        <family val="2"/>
      </rPr>
      <t xml:space="preserve"> L.</t>
    </r>
  </si>
  <si>
    <t>a) età e/o dimensioni                                    b) forma e portamento                                            e) architettura vegetale</t>
  </si>
  <si>
    <t>02/A876/BI/01</t>
  </si>
  <si>
    <t>45°36'54,94''</t>
  </si>
  <si>
    <t>8°08'20,38''</t>
  </si>
  <si>
    <t>a) età e/o dimensioni                                        b) forma e portamento                                        e) architettura vegetale</t>
  </si>
  <si>
    <t>02/G798/BI/01</t>
  </si>
  <si>
    <t>Parco della Burcina</t>
  </si>
  <si>
    <t>45°35'04,44''</t>
  </si>
  <si>
    <t>8°00'32,87''</t>
  </si>
  <si>
    <r>
      <rPr>
        <i/>
        <sz val="11"/>
        <rFont val="Calibri"/>
        <family val="2"/>
      </rPr>
      <t>Ilex aquifolium</t>
    </r>
    <r>
      <rPr>
        <sz val="11"/>
        <rFont val="Calibri"/>
        <family val="2"/>
      </rPr>
      <t xml:space="preserve"> L.</t>
    </r>
  </si>
  <si>
    <t>01/A555/CN/01</t>
  </si>
  <si>
    <t>Bagnasco</t>
  </si>
  <si>
    <t>Baraccone</t>
  </si>
  <si>
    <t>44°16'22,93"</t>
  </si>
  <si>
    <t>8°04'57,13"</t>
  </si>
  <si>
    <r>
      <rPr>
        <i/>
        <sz val="11"/>
        <rFont val="Calibri"/>
        <family val="2"/>
      </rPr>
      <t xml:space="preserve">Acer platanoides </t>
    </r>
    <r>
      <rPr>
        <sz val="11"/>
        <rFont val="Calibri"/>
        <family val="2"/>
      </rPr>
      <t>L.</t>
    </r>
  </si>
  <si>
    <t>Acero riccio</t>
  </si>
  <si>
    <t>01/C081/CN/01</t>
  </si>
  <si>
    <t>Casteldelfino</t>
  </si>
  <si>
    <t>Bosco dell'Alevé - Lago Bagnour</t>
  </si>
  <si>
    <t>44°36'47,07"</t>
  </si>
  <si>
    <t>7°04'41,62"</t>
  </si>
  <si>
    <r>
      <rPr>
        <i/>
        <sz val="11"/>
        <rFont val="Calibri"/>
        <family val="2"/>
      </rPr>
      <t>Pinus cembra</t>
    </r>
    <r>
      <rPr>
        <sz val="11"/>
        <rFont val="Calibri"/>
        <family val="2"/>
      </rPr>
      <t xml:space="preserve"> L.</t>
    </r>
  </si>
  <si>
    <t>Pino cembro</t>
  </si>
  <si>
    <t>a) età e/odimensioni                                                b) forma e portamento</t>
  </si>
  <si>
    <t>01/C599/CN/01</t>
  </si>
  <si>
    <t>Cherasco</t>
  </si>
  <si>
    <t>44°38'56,28''</t>
  </si>
  <si>
    <t>7°51'39,90''</t>
  </si>
  <si>
    <t>440 (med)                                  570 (max)</t>
  </si>
  <si>
    <t>a) età e/o dimensioni                                       e) architettura vegetale                                      g) pregio storico, culturale, religioso</t>
  </si>
  <si>
    <t>01/D271/CN/01</t>
  </si>
  <si>
    <t>Demonte</t>
  </si>
  <si>
    <t>44°17'43,69''</t>
  </si>
  <si>
    <t>7°17'07,51''</t>
  </si>
  <si>
    <r>
      <rPr>
        <i/>
        <sz val="11"/>
        <rFont val="Calibri"/>
        <family val="2"/>
      </rPr>
      <t xml:space="preserve">Ulmus glabra </t>
    </r>
    <r>
      <rPr>
        <sz val="11"/>
        <rFont val="Calibri"/>
        <family val="2"/>
      </rPr>
      <t>Huds.</t>
    </r>
  </si>
  <si>
    <t>a) età e/o dimensioni                                                 e) architettura vegetale</t>
  </si>
  <si>
    <t>01/G066/CN/01</t>
  </si>
  <si>
    <t>Oncino</t>
  </si>
  <si>
    <t>Madonna del Bel Fo</t>
  </si>
  <si>
    <t>44°40'53,34"</t>
  </si>
  <si>
    <t>7°12'24,10"</t>
  </si>
  <si>
    <t>387 (med)                                  453 (max)</t>
  </si>
  <si>
    <t xml:space="preserve">a) età e/o dimensioni   </t>
  </si>
  <si>
    <t>01/G114/CN/01</t>
  </si>
  <si>
    <t>Ormea</t>
  </si>
  <si>
    <t>44°08'52,84"</t>
  </si>
  <si>
    <t>7°54'47,46"</t>
  </si>
  <si>
    <r>
      <rPr>
        <i/>
        <sz val="11"/>
        <rFont val="Calibri"/>
        <family val="2"/>
      </rPr>
      <t>Ulmus glabra</t>
    </r>
    <r>
      <rPr>
        <sz val="11"/>
        <rFont val="Calibri"/>
        <family val="2"/>
      </rPr>
      <t xml:space="preserve"> Huds</t>
    </r>
  </si>
  <si>
    <t xml:space="preserve">Olmo montano </t>
  </si>
  <si>
    <t>03/F952/NO/01</t>
  </si>
  <si>
    <t>Parco Allea</t>
  </si>
  <si>
    <t>45°26'36,97''</t>
  </si>
  <si>
    <t>8°37'04,48''</t>
  </si>
  <si>
    <t>473 (med)                                  492 (max)</t>
  </si>
  <si>
    <t>a) età e/o dimensioni                                                  e) architettura vegetale                                           g) valore storico, culturale, religioso</t>
  </si>
  <si>
    <t>01/A074/TO/01</t>
  </si>
  <si>
    <t>Aglié</t>
  </si>
  <si>
    <t>Parco del Castello</t>
  </si>
  <si>
    <t>45°21'38,42''</t>
  </si>
  <si>
    <t>7°46'08,03''</t>
  </si>
  <si>
    <r>
      <rPr>
        <i/>
        <sz val="11"/>
        <rFont val="Calibri"/>
        <family val="2"/>
      </rPr>
      <t xml:space="preserve">Platanus acerifolia </t>
    </r>
    <r>
      <rPr>
        <sz val="11"/>
        <rFont val="Calibri"/>
        <family val="2"/>
      </rPr>
      <t>(Aiton) Willd.</t>
    </r>
  </si>
  <si>
    <t>a) età e/o dimensioni                                             b) forma e portamento                                               e) architettura vegetale                                         f) pregio paesaggistico</t>
  </si>
  <si>
    <t>01/A295/TO/01</t>
  </si>
  <si>
    <t>Angrogna</t>
  </si>
  <si>
    <t>Roccia del Turle</t>
  </si>
  <si>
    <t>44°51'43,66''</t>
  </si>
  <si>
    <t>7°11'04,81''</t>
  </si>
  <si>
    <r>
      <rPr>
        <i/>
        <sz val="11"/>
        <rFont val="Calibri"/>
        <family val="2"/>
      </rPr>
      <t>Fagus sylvatica</t>
    </r>
    <r>
      <rPr>
        <sz val="11"/>
        <rFont val="Calibri"/>
        <family val="2"/>
      </rPr>
      <t xml:space="preserve"> L.</t>
    </r>
  </si>
  <si>
    <t>b) forma e portamento                                            f) pregio paesaggistico</t>
  </si>
  <si>
    <t>01/A591/TO/01</t>
  </si>
  <si>
    <t>Baldissero Torinese</t>
  </si>
  <si>
    <t>Tetti Coggiola</t>
  </si>
  <si>
    <t>45°04'55,86"</t>
  </si>
  <si>
    <t>7°46'14,44"</t>
  </si>
  <si>
    <r>
      <rPr>
        <i/>
        <sz val="11"/>
        <rFont val="Calibri"/>
        <family val="2"/>
      </rPr>
      <t xml:space="preserve"> Sorbus x tomentella</t>
    </r>
    <r>
      <rPr>
        <sz val="11"/>
        <rFont val="Calibri"/>
        <family val="2"/>
      </rPr>
      <t xml:space="preserve"> Gand.</t>
    </r>
  </si>
  <si>
    <t>Sorbo ibrido</t>
  </si>
  <si>
    <t>01/A853/TO/01</t>
  </si>
  <si>
    <t>Bibiana</t>
  </si>
  <si>
    <t>Castello</t>
  </si>
  <si>
    <t>44°48'02,97''</t>
  </si>
  <si>
    <t>7°17'10,04''</t>
  </si>
  <si>
    <r>
      <rPr>
        <i/>
        <sz val="11"/>
        <rFont val="Calibri"/>
        <family val="2"/>
      </rPr>
      <t>Tilia cordata</t>
    </r>
    <r>
      <rPr>
        <sz val="11"/>
        <rFont val="Calibri"/>
        <family val="2"/>
      </rPr>
      <t xml:space="preserve"> Mill.</t>
    </r>
  </si>
  <si>
    <t>Tiglio selvatico</t>
  </si>
  <si>
    <t>03/B512/TO/01</t>
  </si>
  <si>
    <t>Campiglione Fenile</t>
  </si>
  <si>
    <t>44°48'06,42''</t>
  </si>
  <si>
    <t>7°19' 43,27''</t>
  </si>
  <si>
    <t>677 (med)                                  745 (max)</t>
  </si>
  <si>
    <t>a) età e/o dimensioni                                      b) forma e portamento                                             f) pregio paesaggistico</t>
  </si>
  <si>
    <t>04/B512/TO/01</t>
  </si>
  <si>
    <t>44°48'08,58''</t>
  </si>
  <si>
    <t>7°19'44,71''</t>
  </si>
  <si>
    <r>
      <rPr>
        <i/>
        <sz val="11"/>
        <rFont val="Calibri"/>
        <family val="2"/>
      </rPr>
      <t>Pterocarya fraxinifolia</t>
    </r>
    <r>
      <rPr>
        <sz val="11"/>
        <rFont val="Calibri"/>
        <family val="2"/>
      </rPr>
      <t xml:space="preserve"> (Lam.) Spach</t>
    </r>
  </si>
  <si>
    <t>a) età e/o dimensioni                                                         b) forma e portamento</t>
  </si>
  <si>
    <t>04/C045/TO/01</t>
  </si>
  <si>
    <t>San Genesio</t>
  </si>
  <si>
    <t>45°10'17,20"</t>
  </si>
  <si>
    <t>7°53'48,73"</t>
  </si>
  <si>
    <r>
      <rPr>
        <i/>
        <sz val="11"/>
        <rFont val="Calibri"/>
        <family val="2"/>
      </rPr>
      <t>Arbutus unedo</t>
    </r>
    <r>
      <rPr>
        <sz val="11"/>
        <rFont val="Calibri"/>
        <family val="2"/>
      </rPr>
      <t xml:space="preserve"> L.</t>
    </r>
  </si>
  <si>
    <t>Corbezzolo</t>
  </si>
  <si>
    <t>b) forma e portamento                                             d) rarità botanica</t>
  </si>
  <si>
    <t>03/C045/TO/01</t>
  </si>
  <si>
    <t>Bosco del Vaj</t>
  </si>
  <si>
    <t>45°09'08,28"</t>
  </si>
  <si>
    <t>7°53'37,80"</t>
  </si>
  <si>
    <t>01/F318/TO/01</t>
  </si>
  <si>
    <t>Mompantero</t>
  </si>
  <si>
    <t>Grotte - Crotte</t>
  </si>
  <si>
    <t>45°08'37,28"</t>
  </si>
  <si>
    <t>7°05'35,84"</t>
  </si>
  <si>
    <r>
      <rPr>
        <i/>
        <sz val="11"/>
        <rFont val="Calibri"/>
        <family val="2"/>
      </rPr>
      <t>Juniperus oxycedrus</t>
    </r>
    <r>
      <rPr>
        <sz val="11"/>
        <rFont val="Calibri"/>
        <family val="2"/>
      </rPr>
      <t xml:space="preserve"> L.</t>
    </r>
  </si>
  <si>
    <t>Ginepro coccolone</t>
  </si>
  <si>
    <t>b) forma e portamento                                           d) rarità botanica</t>
  </si>
  <si>
    <t>01/F335/TO/01</t>
  </si>
  <si>
    <t>Moncalieri</t>
  </si>
  <si>
    <t>Parco della Rimenbranza - Colle della Maddalena</t>
  </si>
  <si>
    <t>45°01'49,50"</t>
  </si>
  <si>
    <t>7°43'17,28"</t>
  </si>
  <si>
    <r>
      <rPr>
        <i/>
        <sz val="11"/>
        <rFont val="Calibri"/>
        <family val="2"/>
      </rPr>
      <t>Quercus pubescens</t>
    </r>
    <r>
      <rPr>
        <sz val="11"/>
        <rFont val="Calibri"/>
        <family val="2"/>
      </rPr>
      <t xml:space="preserve"> Willd.</t>
    </r>
  </si>
  <si>
    <t>01/F420/TO/01</t>
  </si>
  <si>
    <t>Montalto Dora</t>
  </si>
  <si>
    <t>45°29'47,51''</t>
  </si>
  <si>
    <t>7°51'55,53''</t>
  </si>
  <si>
    <t>a) età e/o dimensioni                                           b) forma e portamento                                        f) pregio paesaggistico                                         g) valore storico, culturale, religioso</t>
  </si>
  <si>
    <t>01/G674/TO/01</t>
  </si>
  <si>
    <t>Pinerolo</t>
  </si>
  <si>
    <t>Baudenasca</t>
  </si>
  <si>
    <t>44°51'47,13''</t>
  </si>
  <si>
    <t>7°20'57,92''</t>
  </si>
  <si>
    <r>
      <rPr>
        <i/>
        <sz val="11"/>
        <rFont val="Calibri"/>
        <family val="2"/>
      </rPr>
      <t xml:space="preserve">Taxodium distichum </t>
    </r>
    <r>
      <rPr>
        <sz val="11"/>
        <rFont val="Calibri"/>
        <family val="2"/>
      </rPr>
      <t>(L.) Rich.</t>
    </r>
  </si>
  <si>
    <t>a) età e/o dimensioni                                             b) forma e portamento                                             e) architettura vegetale</t>
  </si>
  <si>
    <t>01/H335/TO/01</t>
  </si>
  <si>
    <t>45°01'53,97"</t>
  </si>
  <si>
    <t>7°31'19,01"</t>
  </si>
  <si>
    <r>
      <rPr>
        <i/>
        <sz val="11"/>
        <rFont val="Calibri"/>
        <family val="2"/>
      </rPr>
      <t>Magnolia grandiflora</t>
    </r>
    <r>
      <rPr>
        <sz val="11"/>
        <rFont val="Calibri"/>
        <family val="2"/>
      </rPr>
      <t xml:space="preserve"> L.</t>
    </r>
  </si>
  <si>
    <t xml:space="preserve">Magnolia </t>
  </si>
  <si>
    <t>01/I152/TO/01</t>
  </si>
  <si>
    <t>San Sebastiano Po</t>
  </si>
  <si>
    <t xml:space="preserve"> Villa</t>
  </si>
  <si>
    <t>45°09'16,35"</t>
  </si>
  <si>
    <t>7°55'47,45"</t>
  </si>
  <si>
    <r>
      <rPr>
        <i/>
        <sz val="11"/>
        <rFont val="Calibri"/>
        <family val="2"/>
      </rPr>
      <t>Ginkgo biloba</t>
    </r>
    <r>
      <rPr>
        <sz val="11"/>
        <rFont val="Calibri"/>
        <family val="2"/>
      </rPr>
      <t xml:space="preserve"> L.</t>
    </r>
  </si>
  <si>
    <t>a) età e/o dimensioni                                        b) forma e portamento                                            f) pregio paesaggistico</t>
  </si>
  <si>
    <t>01/L277/TO/01</t>
  </si>
  <si>
    <t>Torre Pellice</t>
  </si>
  <si>
    <t>Scuola Mauriziana</t>
  </si>
  <si>
    <t>44°49'18,17''</t>
  </si>
  <si>
    <t>7°13'36,44''</t>
  </si>
  <si>
    <t>Cedro del Libano</t>
  </si>
  <si>
    <t>02/L277/TO/01</t>
  </si>
  <si>
    <t>44°49'19,78''</t>
  </si>
  <si>
    <t>7°12'49,06''</t>
  </si>
  <si>
    <r>
      <rPr>
        <i/>
        <sz val="11"/>
        <rFont val="Calibri"/>
        <family val="2"/>
      </rPr>
      <t xml:space="preserve">Sequoiadendron giganteum </t>
    </r>
    <r>
      <rPr>
        <sz val="11"/>
        <rFont val="Calibri"/>
        <family val="2"/>
      </rPr>
      <t>(Lindl.) J. Buchholz</t>
    </r>
  </si>
  <si>
    <t>02/B510/TO/01</t>
  </si>
  <si>
    <t>Valprato Soana</t>
  </si>
  <si>
    <t>Andorina</t>
  </si>
  <si>
    <t>45°31'20,37"</t>
  </si>
  <si>
    <t>7°32'42,77"</t>
  </si>
  <si>
    <r>
      <rPr>
        <i/>
        <sz val="11"/>
        <rFont val="Calibri"/>
        <family val="2"/>
      </rPr>
      <t>Picea abies</t>
    </r>
    <r>
      <rPr>
        <sz val="11"/>
        <rFont val="Calibri"/>
        <family val="2"/>
      </rPr>
      <t xml:space="preserve"> L.</t>
    </r>
  </si>
  <si>
    <t>a) età e/o dimensioni                                                                      b) forma e portamento</t>
  </si>
  <si>
    <t>01/B510/TO/01</t>
  </si>
  <si>
    <t>45°31'18,97"</t>
  </si>
  <si>
    <t>7°32'27.89"</t>
  </si>
  <si>
    <r>
      <rPr>
        <i/>
        <sz val="11"/>
        <rFont val="Calibri"/>
        <family val="2"/>
      </rPr>
      <t>Fraxinus excelsior</t>
    </r>
    <r>
      <rPr>
        <sz val="11"/>
        <rFont val="Calibri"/>
        <family val="2"/>
      </rPr>
      <t xml:space="preserve"> L.</t>
    </r>
  </si>
  <si>
    <t>b) forma e portamento                                             f) pregio paesaggistico</t>
  </si>
  <si>
    <t>01/L727/TO/01</t>
  </si>
  <si>
    <t>Venaria</t>
  </si>
  <si>
    <t>Ingresso principale Parco la Mandria-Ponte verde- Borgo Castello</t>
  </si>
  <si>
    <t>45°08'33,56''</t>
  </si>
  <si>
    <t>7°36'28,06''</t>
  </si>
  <si>
    <t>283 (med)                                  424 (max)</t>
  </si>
  <si>
    <t>c) valore ecologico                                                  e) architettura vegetale</t>
  </si>
  <si>
    <t>01/M007/TO/01</t>
  </si>
  <si>
    <t>Villarfocchiardo</t>
  </si>
  <si>
    <t>Borgata La Doussa</t>
  </si>
  <si>
    <t>45°05'59,02"</t>
  </si>
  <si>
    <t>7°13'54,03"</t>
  </si>
  <si>
    <r>
      <rPr>
        <i/>
        <sz val="11"/>
        <rFont val="Calibri"/>
        <family val="2"/>
      </rPr>
      <t>Castanea sativa</t>
    </r>
    <r>
      <rPr>
        <sz val="11"/>
        <rFont val="Calibri"/>
        <family val="2"/>
      </rPr>
      <t xml:space="preserve"> Mill.</t>
    </r>
  </si>
  <si>
    <t>02/M007/TO/01</t>
  </si>
  <si>
    <t>Alpe Truc Superiore</t>
  </si>
  <si>
    <t>45°05'34,32"</t>
  </si>
  <si>
    <t>7°12'17,78"</t>
  </si>
  <si>
    <r>
      <rPr>
        <i/>
        <sz val="11"/>
        <rFont val="Calibri"/>
        <family val="2"/>
      </rPr>
      <t>Pyrus communis</t>
    </r>
    <r>
      <rPr>
        <sz val="11"/>
        <rFont val="Calibri"/>
        <family val="2"/>
      </rPr>
      <t xml:space="preserve"> L.</t>
    </r>
  </si>
  <si>
    <t>01/E795/VB/01</t>
  </si>
  <si>
    <t>Madonna del Sasso</t>
  </si>
  <si>
    <t>Alpe Sel</t>
  </si>
  <si>
    <t>45°46'52,10"</t>
  </si>
  <si>
    <t>8°21'21,79"</t>
  </si>
  <si>
    <r>
      <rPr>
        <i/>
        <sz val="11"/>
        <rFont val="Calibri"/>
        <family val="2"/>
      </rPr>
      <t>Acer pseudoplatanus</t>
    </r>
    <r>
      <rPr>
        <sz val="11"/>
        <rFont val="Calibri"/>
        <family val="2"/>
      </rPr>
      <t xml:space="preserve"> L.</t>
    </r>
  </si>
  <si>
    <t>Acero di monte</t>
  </si>
  <si>
    <t>02/I976/VB/01</t>
  </si>
  <si>
    <t>Isola Bella Lago Maggiore</t>
  </si>
  <si>
    <t>45°53'43,71''</t>
  </si>
  <si>
    <t>8°31'38,00''</t>
  </si>
  <si>
    <r>
      <rPr>
        <i/>
        <sz val="11"/>
        <rFont val="Calibri"/>
        <family val="2"/>
      </rPr>
      <t>Cinnamomum camphora</t>
    </r>
    <r>
      <rPr>
        <sz val="11"/>
        <rFont val="Calibri"/>
        <family val="2"/>
      </rPr>
      <t xml:space="preserve"> (L.) J. Presl</t>
    </r>
  </si>
  <si>
    <t>a) età e/o dimensioni                                 b) forma e portamento                                             e) architettura vegetale</t>
  </si>
  <si>
    <t>03/I976/VB/01</t>
  </si>
  <si>
    <t>Isola Madre Lago Maggiore</t>
  </si>
  <si>
    <t>45°54'44,99''</t>
  </si>
  <si>
    <t>8°32'18,59''</t>
  </si>
  <si>
    <t>04/I976/VB/01</t>
  </si>
  <si>
    <t>45°54'40,04''</t>
  </si>
  <si>
    <t>8°32'16,09''</t>
  </si>
  <si>
    <r>
      <rPr>
        <i/>
        <sz val="11"/>
        <rFont val="Calibri"/>
        <family val="2"/>
      </rPr>
      <t xml:space="preserve">Cupressus cashmeriana </t>
    </r>
    <r>
      <rPr>
        <sz val="11"/>
        <rFont val="Calibri"/>
        <family val="2"/>
      </rPr>
      <t>Royle ex Carrièr</t>
    </r>
  </si>
  <si>
    <t>a) età e/o dimensioni                                 b) forma e portamento                                             e) architettura vegetale                                  f) pregio paesaggistico</t>
  </si>
  <si>
    <t>05/I976/VB/01</t>
  </si>
  <si>
    <t>45°54'39,87''</t>
  </si>
  <si>
    <t>8°32'20,45''</t>
  </si>
  <si>
    <r>
      <rPr>
        <i/>
        <sz val="11"/>
        <rFont val="Calibri"/>
        <family val="2"/>
      </rPr>
      <t>Quercus suber</t>
    </r>
    <r>
      <rPr>
        <sz val="11"/>
        <rFont val="Calibri"/>
        <family val="2"/>
      </rPr>
      <t xml:space="preserve"> L.</t>
    </r>
  </si>
  <si>
    <t>Sughera</t>
  </si>
  <si>
    <t>06/I976/VB/01</t>
  </si>
  <si>
    <t>45°54'39,11''</t>
  </si>
  <si>
    <t>8°32'20,75''</t>
  </si>
  <si>
    <t>01/L336/VB/01</t>
  </si>
  <si>
    <t xml:space="preserve">Trasquera </t>
  </si>
  <si>
    <t>46°12'59,43"</t>
  </si>
  <si>
    <t>8°13'02,82"</t>
  </si>
  <si>
    <t>647-160</t>
  </si>
  <si>
    <t>a) età e/o dimensioni                                           b) forma e portamento</t>
  </si>
  <si>
    <t>02/L691/VB/01</t>
  </si>
  <si>
    <t>Varzo</t>
  </si>
  <si>
    <t>Alpe Veglia - Pian du Scricc</t>
  </si>
  <si>
    <t>46°16'52.47"</t>
  </si>
  <si>
    <t>8°09'50,64"</t>
  </si>
  <si>
    <r>
      <rPr>
        <i/>
        <sz val="11"/>
        <rFont val="Calibri"/>
        <family val="2"/>
      </rPr>
      <t>Larix decidua</t>
    </r>
    <r>
      <rPr>
        <sz val="11"/>
        <rFont val="Calibri"/>
        <family val="2"/>
      </rPr>
      <t xml:space="preserve"> L.</t>
    </r>
  </si>
  <si>
    <t>01/L691/VB/01</t>
  </si>
  <si>
    <t>Alpe Veglia -Aione</t>
  </si>
  <si>
    <t>46°16'14,51"</t>
  </si>
  <si>
    <t>8°08'47,18"</t>
  </si>
  <si>
    <t>01/B041/VC/01</t>
  </si>
  <si>
    <t>Borgosesia</t>
  </si>
  <si>
    <t>Alpe Maddalene</t>
  </si>
  <si>
    <t>45°44'00,20"</t>
  </si>
  <si>
    <t>8°13'12,49"</t>
  </si>
  <si>
    <t>a) età e/o dimensioni                               b) forma e portamento                                        c) valore ecologico                                                    f) pregio paesaggistico</t>
  </si>
  <si>
    <t>02/B752/VC/01</t>
  </si>
  <si>
    <t>Carcoforo</t>
  </si>
  <si>
    <t xml:space="preserve">Sentiero n.122 </t>
  </si>
  <si>
    <t>45°54'38,62"</t>
  </si>
  <si>
    <t>8°02'57,53"</t>
  </si>
  <si>
    <r>
      <rPr>
        <i/>
        <sz val="11"/>
        <rFont val="Calibri"/>
        <family val="2"/>
      </rPr>
      <t xml:space="preserve">Fraxinus excelsior </t>
    </r>
    <r>
      <rPr>
        <sz val="11"/>
        <rFont val="Calibri"/>
        <family val="2"/>
      </rPr>
      <t>L.</t>
    </r>
  </si>
  <si>
    <t>01/B752/VC/01</t>
  </si>
  <si>
    <t>Bandita di Carcoforo - Cappella</t>
  </si>
  <si>
    <t>45°54'50,74"</t>
  </si>
  <si>
    <t>8°02'57,10"</t>
  </si>
  <si>
    <t>01/E711/VC/01</t>
  </si>
  <si>
    <t>Lozzolo</t>
  </si>
  <si>
    <t>45°37'09,76"</t>
  </si>
  <si>
    <t>8°19'30,72"</t>
  </si>
  <si>
    <r>
      <rPr>
        <i/>
        <sz val="11"/>
        <rFont val="Calibri"/>
        <family val="2"/>
      </rPr>
      <t>Prunus avium</t>
    </r>
    <r>
      <rPr>
        <sz val="11"/>
        <rFont val="Calibri"/>
        <family val="2"/>
      </rPr>
      <t xml:space="preserve"> L.</t>
    </r>
  </si>
  <si>
    <t>CONTESTO URBANO                 si/no</t>
  </si>
  <si>
    <t>9,0 (med)</t>
  </si>
  <si>
    <t>29,0 (max)</t>
  </si>
  <si>
    <t>36,0 (max)</t>
  </si>
  <si>
    <t>31,0 (max)</t>
  </si>
  <si>
    <t>23,0 (max)</t>
  </si>
  <si>
    <t>22,0 (max)</t>
  </si>
  <si>
    <t>12,5 (max)</t>
  </si>
  <si>
    <t>a) età e/o dimensioni                                     b) forma e portamento                                       f) pregio paesaggistico</t>
  </si>
  <si>
    <r>
      <t xml:space="preserve">Ulmus minor </t>
    </r>
    <r>
      <rPr>
        <sz val="11"/>
        <rFont val="Calibri"/>
        <family val="2"/>
      </rPr>
      <t>Mill.</t>
    </r>
  </si>
  <si>
    <t>8°04'51,72"</t>
  </si>
  <si>
    <t>45°05'07,94"</t>
  </si>
  <si>
    <t>Tuffo</t>
  </si>
  <si>
    <t>Cocconato</t>
  </si>
  <si>
    <t>01/C807/AT/01</t>
  </si>
  <si>
    <t>a) età e/o dimensioni                                        b) forma e portamento                                     f) pregio paesaggistico                             g) valore storico, culturale, religioso</t>
  </si>
  <si>
    <t>320 - 315</t>
  </si>
  <si>
    <t>9°00'27,72''</t>
  </si>
  <si>
    <t>44°53'04,50''</t>
  </si>
  <si>
    <t>Cascina Boffalora</t>
  </si>
  <si>
    <t>Volpedo</t>
  </si>
  <si>
    <t>01/M120/AL/01</t>
  </si>
  <si>
    <t>a) età e/o dimensioni                                                 d) rarità botanica                                             g) valore storico, culturale, religioso</t>
  </si>
  <si>
    <r>
      <t xml:space="preserve">Quercus crenata </t>
    </r>
    <r>
      <rPr>
        <sz val="11"/>
        <rFont val="Calibri"/>
        <family val="2"/>
      </rPr>
      <t>Lam.</t>
    </r>
  </si>
  <si>
    <t>7°54'14,80''</t>
  </si>
  <si>
    <t>45°08'11,88''</t>
  </si>
  <si>
    <t>Bric Turniola</t>
  </si>
  <si>
    <t>Casalborgone</t>
  </si>
  <si>
    <t>01/B867/TO/01</t>
  </si>
  <si>
    <t>a) età e/o dimensioni                                                                                       e) architettura vegetale                                     g) valore storico, culturale, religioso</t>
  </si>
  <si>
    <t>51,0 (med)                                  51,0 (max)</t>
  </si>
  <si>
    <t>01/I150/AL/01</t>
  </si>
  <si>
    <t>San Sebastiano Curone</t>
  </si>
  <si>
    <t xml:space="preserve">Cascina Gazzarola </t>
  </si>
  <si>
    <t>44°47'20,78''</t>
  </si>
  <si>
    <t>9°04'34,25''</t>
  </si>
  <si>
    <t>580 - 160</t>
  </si>
  <si>
    <t>01/L933/BI/01</t>
  </si>
  <si>
    <t xml:space="preserve">Villa del Bosco </t>
  </si>
  <si>
    <t>San Fabiano</t>
  </si>
  <si>
    <t>45°37'20,62"</t>
  </si>
  <si>
    <t>8°16'24,46"</t>
  </si>
  <si>
    <t>Rovere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</si>
</sst>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2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9" fillId="0" borderId="0"/>
    <xf numFmtId="0" fontId="9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3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1" xfId="11" applyFont="1" applyFill="1" applyBorder="1" applyAlignment="1">
      <alignment horizontal="center" vertical="center" wrapText="1"/>
    </xf>
    <xf numFmtId="0" fontId="3" fillId="2" borderId="2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center" vertical="center" wrapText="1"/>
    </xf>
    <xf numFmtId="0" fontId="3" fillId="2" borderId="1" xfId="1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1" xfId="11" applyFont="1" applyFill="1" applyBorder="1" applyAlignment="1">
      <alignment horizontal="center" vertical="center" wrapText="1"/>
    </xf>
    <xf numFmtId="0" fontId="12" fillId="3" borderId="1" xfId="11" applyFont="1" applyFill="1" applyBorder="1" applyAlignment="1">
      <alignment horizontal="center" wrapText="1"/>
    </xf>
    <xf numFmtId="0" fontId="0" fillId="0" borderId="0" xfId="0" applyFill="1"/>
    <xf numFmtId="0" fontId="12" fillId="0" borderId="0" xfId="0" applyFont="1" applyFill="1"/>
    <xf numFmtId="0" fontId="12" fillId="4" borderId="1" xfId="11" applyFont="1" applyFill="1" applyBorder="1" applyAlignment="1">
      <alignment horizontal="center" wrapText="1"/>
    </xf>
    <xf numFmtId="0" fontId="6" fillId="4" borderId="1" xfId="7" applyFont="1" applyFill="1" applyBorder="1" applyAlignment="1">
      <alignment wrapText="1"/>
    </xf>
    <xf numFmtId="0" fontId="6" fillId="4" borderId="1" xfId="20" applyFont="1" applyFill="1" applyBorder="1" applyAlignment="1">
      <alignment wrapText="1"/>
    </xf>
    <xf numFmtId="0" fontId="12" fillId="4" borderId="1" xfId="0" applyFont="1" applyFill="1" applyBorder="1" applyAlignment="1">
      <alignment wrapText="1"/>
    </xf>
    <xf numFmtId="164" fontId="12" fillId="4" borderId="1" xfId="0" applyNumberFormat="1" applyFont="1" applyFill="1" applyBorder="1" applyAlignment="1">
      <alignment horizontal="center"/>
    </xf>
    <xf numFmtId="0" fontId="6" fillId="4" borderId="1" xfId="10" applyFont="1" applyFill="1" applyBorder="1" applyAlignment="1">
      <alignment wrapText="1"/>
    </xf>
    <xf numFmtId="0" fontId="6" fillId="4" borderId="1" xfId="21" applyFont="1" applyFill="1" applyBorder="1" applyAlignment="1">
      <alignment wrapText="1"/>
    </xf>
    <xf numFmtId="0" fontId="6" fillId="4" borderId="1" xfId="23" applyFont="1" applyFill="1" applyBorder="1" applyAlignment="1">
      <alignment wrapText="1"/>
    </xf>
    <xf numFmtId="0" fontId="6" fillId="4" borderId="1" xfId="23" applyFont="1" applyFill="1" applyBorder="1" applyAlignment="1">
      <alignment horizontal="center" wrapText="1"/>
    </xf>
    <xf numFmtId="0" fontId="12" fillId="4" borderId="1" xfId="46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4" borderId="1" xfId="0" applyFont="1" applyFill="1" applyBorder="1" applyAlignment="1">
      <alignment horizontal="left"/>
    </xf>
    <xf numFmtId="0" fontId="22" fillId="4" borderId="1" xfId="37" applyFont="1" applyFill="1" applyBorder="1" applyAlignment="1"/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0" fontId="23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12" fillId="4" borderId="1" xfId="11" applyFont="1" applyFill="1" applyBorder="1" applyAlignment="1">
      <alignment wrapText="1"/>
    </xf>
    <xf numFmtId="0" fontId="13" fillId="4" borderId="1" xfId="7" applyFont="1" applyFill="1" applyBorder="1" applyAlignment="1">
      <alignment wrapText="1"/>
    </xf>
    <xf numFmtId="0" fontId="12" fillId="4" borderId="1" xfId="7" applyFont="1" applyFill="1" applyBorder="1"/>
    <xf numFmtId="0" fontId="16" fillId="4" borderId="0" xfId="0" applyFont="1" applyFill="1" applyAlignment="1">
      <alignment horizontal="center"/>
    </xf>
    <xf numFmtId="0" fontId="0" fillId="4" borderId="0" xfId="0" applyFont="1" applyFill="1"/>
    <xf numFmtId="0" fontId="6" fillId="4" borderId="1" xfId="28" applyFont="1" applyFill="1" applyBorder="1" applyAlignment="1">
      <alignment wrapText="1"/>
    </xf>
    <xf numFmtId="0" fontId="12" fillId="4" borderId="3" xfId="37" applyFont="1" applyFill="1" applyBorder="1" applyAlignment="1">
      <alignment horizontal="left" wrapText="1"/>
    </xf>
    <xf numFmtId="0" fontId="6" fillId="4" borderId="1" xfId="29" applyFont="1" applyFill="1" applyBorder="1" applyAlignment="1">
      <alignment wrapText="1"/>
    </xf>
    <xf numFmtId="0" fontId="6" fillId="4" borderId="1" xfId="30" applyFont="1" applyFill="1" applyBorder="1" applyAlignment="1">
      <alignment wrapText="1"/>
    </xf>
    <xf numFmtId="0" fontId="12" fillId="4" borderId="3" xfId="33" applyFont="1" applyFill="1" applyBorder="1" applyAlignment="1">
      <alignment horizontal="left"/>
    </xf>
    <xf numFmtId="0" fontId="12" fillId="4" borderId="3" xfId="39" applyFont="1" applyFill="1" applyBorder="1" applyAlignment="1">
      <alignment horizontal="left"/>
    </xf>
    <xf numFmtId="0" fontId="6" fillId="4" borderId="1" xfId="41" applyFont="1" applyFill="1" applyBorder="1" applyAlignment="1">
      <alignment horizontal="left" wrapText="1"/>
    </xf>
    <xf numFmtId="0" fontId="6" fillId="4" borderId="1" xfId="42" applyFont="1" applyFill="1" applyBorder="1" applyAlignment="1">
      <alignment horizontal="left" wrapText="1"/>
    </xf>
    <xf numFmtId="0" fontId="6" fillId="4" borderId="1" xfId="6" applyFont="1" applyFill="1" applyBorder="1" applyAlignment="1">
      <alignment wrapText="1"/>
    </xf>
    <xf numFmtId="0" fontId="6" fillId="4" borderId="1" xfId="8" applyFont="1" applyFill="1" applyBorder="1" applyAlignment="1">
      <alignment wrapText="1"/>
    </xf>
    <xf numFmtId="0" fontId="12" fillId="4" borderId="3" xfId="33" applyFont="1" applyFill="1" applyBorder="1" applyAlignment="1">
      <alignment horizontal="center"/>
    </xf>
    <xf numFmtId="0" fontId="6" fillId="4" borderId="1" xfId="12" applyFont="1" applyFill="1" applyBorder="1" applyAlignment="1">
      <alignment horizontal="center"/>
    </xf>
    <xf numFmtId="0" fontId="12" fillId="4" borderId="3" xfId="33" applyFont="1" applyFill="1" applyBorder="1" applyAlignment="1">
      <alignment horizontal="left" wrapText="1"/>
    </xf>
    <xf numFmtId="1" fontId="12" fillId="4" borderId="3" xfId="34" applyNumberFormat="1" applyFont="1" applyFill="1" applyBorder="1" applyAlignment="1">
      <alignment horizontal="left"/>
    </xf>
    <xf numFmtId="0" fontId="6" fillId="4" borderId="1" xfId="24" applyFont="1" applyFill="1" applyBorder="1" applyAlignment="1">
      <alignment horizontal="left" wrapText="1"/>
    </xf>
    <xf numFmtId="1" fontId="12" fillId="4" borderId="4" xfId="33" applyNumberFormat="1" applyFont="1" applyFill="1" applyBorder="1" applyAlignment="1">
      <alignment horizontal="left"/>
    </xf>
    <xf numFmtId="0" fontId="12" fillId="4" borderId="4" xfId="33" applyFont="1" applyFill="1" applyBorder="1" applyAlignment="1">
      <alignment horizontal="left" wrapText="1"/>
    </xf>
    <xf numFmtId="0" fontId="12" fillId="4" borderId="4" xfId="33" applyFont="1" applyFill="1" applyBorder="1" applyAlignment="1">
      <alignment horizontal="center"/>
    </xf>
    <xf numFmtId="0" fontId="6" fillId="4" borderId="1" xfId="31" applyFont="1" applyFill="1" applyBorder="1" applyAlignment="1">
      <alignment wrapText="1"/>
    </xf>
    <xf numFmtId="0" fontId="6" fillId="4" borderId="1" xfId="25" applyFont="1" applyFill="1" applyBorder="1" applyAlignment="1">
      <alignment horizontal="center"/>
    </xf>
    <xf numFmtId="0" fontId="6" fillId="4" borderId="1" xfId="25" applyFont="1" applyFill="1" applyBorder="1" applyAlignment="1">
      <alignment wrapText="1"/>
    </xf>
    <xf numFmtId="1" fontId="12" fillId="4" borderId="1" xfId="0" applyNumberFormat="1" applyFont="1" applyFill="1" applyBorder="1"/>
    <xf numFmtId="1" fontId="12" fillId="4" borderId="1" xfId="0" applyNumberFormat="1" applyFont="1" applyFill="1" applyBorder="1" applyAlignment="1">
      <alignment horizontal="center"/>
    </xf>
    <xf numFmtId="0" fontId="13" fillId="4" borderId="1" xfId="0" applyFont="1" applyFill="1" applyBorder="1" applyAlignment="1">
      <alignment wrapText="1"/>
    </xf>
    <xf numFmtId="0" fontId="6" fillId="4" borderId="1" xfId="22" applyFont="1" applyFill="1" applyBorder="1" applyAlignment="1">
      <alignment horizontal="center"/>
    </xf>
    <xf numFmtId="0" fontId="6" fillId="4" borderId="1" xfId="22" applyFont="1" applyFill="1" applyBorder="1"/>
    <xf numFmtId="0" fontId="6" fillId="4" borderId="1" xfId="22" applyFont="1" applyFill="1" applyBorder="1" applyAlignment="1">
      <alignment horizontal="left" wrapText="1"/>
    </xf>
    <xf numFmtId="0" fontId="6" fillId="4" borderId="1" xfId="22" applyNumberFormat="1" applyFont="1" applyFill="1" applyBorder="1" applyAlignment="1">
      <alignment horizontal="center"/>
    </xf>
    <xf numFmtId="0" fontId="8" fillId="4" borderId="1" xfId="22" applyFont="1" applyFill="1" applyBorder="1" applyAlignment="1">
      <alignment wrapText="1"/>
    </xf>
    <xf numFmtId="1" fontId="6" fillId="4" borderId="1" xfId="22" applyNumberFormat="1" applyFont="1" applyFill="1" applyBorder="1"/>
    <xf numFmtId="164" fontId="6" fillId="4" borderId="1" xfId="22" applyNumberFormat="1" applyFont="1" applyFill="1" applyBorder="1" applyAlignment="1">
      <alignment horizontal="center"/>
    </xf>
    <xf numFmtId="0" fontId="6" fillId="4" borderId="1" xfId="22" applyFont="1" applyFill="1" applyBorder="1" applyAlignment="1">
      <alignment wrapText="1"/>
    </xf>
    <xf numFmtId="0" fontId="12" fillId="4" borderId="1" xfId="22" applyFont="1" applyFill="1" applyBorder="1" applyAlignment="1">
      <alignment horizontal="center" wrapText="1"/>
    </xf>
    <xf numFmtId="0" fontId="6" fillId="4" borderId="1" xfId="41" applyFont="1" applyFill="1" applyBorder="1" applyAlignment="1">
      <alignment horizontal="center"/>
    </xf>
    <xf numFmtId="0" fontId="6" fillId="4" borderId="1" xfId="41" applyFont="1" applyFill="1" applyBorder="1"/>
    <xf numFmtId="0" fontId="6" fillId="4" borderId="1" xfId="41" applyNumberFormat="1" applyFont="1" applyFill="1" applyBorder="1" applyAlignment="1">
      <alignment horizontal="center"/>
    </xf>
    <xf numFmtId="0" fontId="7" fillId="4" borderId="1" xfId="41" applyFont="1" applyFill="1" applyBorder="1"/>
    <xf numFmtId="164" fontId="6" fillId="4" borderId="1" xfId="41" applyNumberFormat="1" applyFont="1" applyFill="1" applyBorder="1" applyAlignment="1">
      <alignment horizontal="center"/>
    </xf>
    <xf numFmtId="0" fontId="6" fillId="4" borderId="1" xfId="41" applyFont="1" applyFill="1" applyBorder="1" applyAlignment="1">
      <alignment wrapText="1"/>
    </xf>
    <xf numFmtId="0" fontId="6" fillId="4" borderId="1" xfId="42" applyFont="1" applyFill="1" applyBorder="1" applyAlignment="1">
      <alignment horizontal="center"/>
    </xf>
    <xf numFmtId="0" fontId="6" fillId="4" borderId="1" xfId="42" applyFont="1" applyFill="1" applyBorder="1"/>
    <xf numFmtId="0" fontId="6" fillId="4" borderId="1" xfId="42" applyNumberFormat="1" applyFont="1" applyFill="1" applyBorder="1" applyAlignment="1">
      <alignment horizontal="center"/>
    </xf>
    <xf numFmtId="0" fontId="7" fillId="4" borderId="1" xfId="42" applyFont="1" applyFill="1" applyBorder="1"/>
    <xf numFmtId="164" fontId="6" fillId="4" borderId="1" xfId="42" applyNumberFormat="1" applyFont="1" applyFill="1" applyBorder="1" applyAlignment="1">
      <alignment horizontal="center"/>
    </xf>
    <xf numFmtId="0" fontId="6" fillId="4" borderId="1" xfId="42" applyFont="1" applyFill="1" applyBorder="1" applyAlignment="1">
      <alignment wrapText="1"/>
    </xf>
    <xf numFmtId="0" fontId="6" fillId="4" borderId="1" xfId="42" applyFont="1" applyFill="1" applyBorder="1" applyAlignment="1">
      <alignment horizontal="center" wrapText="1"/>
    </xf>
    <xf numFmtId="0" fontId="6" fillId="4" borderId="1" xfId="44" applyFont="1" applyFill="1" applyBorder="1" applyAlignment="1">
      <alignment horizontal="center"/>
    </xf>
    <xf numFmtId="0" fontId="6" fillId="4" borderId="1" xfId="44" applyFont="1" applyFill="1" applyBorder="1"/>
    <xf numFmtId="0" fontId="6" fillId="4" borderId="1" xfId="44" applyFont="1" applyFill="1" applyBorder="1" applyAlignment="1">
      <alignment wrapText="1"/>
    </xf>
    <xf numFmtId="0" fontId="6" fillId="4" borderId="1" xfId="44" applyNumberFormat="1" applyFont="1" applyFill="1" applyBorder="1" applyAlignment="1">
      <alignment horizontal="center"/>
    </xf>
    <xf numFmtId="0" fontId="7" fillId="4" borderId="1" xfId="44" applyFont="1" applyFill="1" applyBorder="1"/>
    <xf numFmtId="164" fontId="6" fillId="4" borderId="1" xfId="44" applyNumberFormat="1" applyFont="1" applyFill="1" applyBorder="1" applyAlignment="1">
      <alignment horizontal="center"/>
    </xf>
    <xf numFmtId="0" fontId="6" fillId="4" borderId="1" xfId="44" applyFont="1" applyFill="1" applyBorder="1" applyAlignment="1">
      <alignment horizontal="center" wrapText="1"/>
    </xf>
    <xf numFmtId="0" fontId="6" fillId="4" borderId="1" xfId="45" applyFont="1" applyFill="1" applyBorder="1" applyAlignment="1">
      <alignment horizontal="center"/>
    </xf>
    <xf numFmtId="0" fontId="6" fillId="4" borderId="1" xfId="45" applyFont="1" applyFill="1" applyBorder="1"/>
    <xf numFmtId="0" fontId="6" fillId="4" borderId="1" xfId="45" applyFont="1" applyFill="1" applyBorder="1" applyAlignment="1">
      <alignment wrapText="1"/>
    </xf>
    <xf numFmtId="0" fontId="6" fillId="4" borderId="1" xfId="45" applyNumberFormat="1" applyFont="1" applyFill="1" applyBorder="1" applyAlignment="1">
      <alignment horizontal="center"/>
    </xf>
    <xf numFmtId="0" fontId="7" fillId="4" borderId="1" xfId="45" applyFont="1" applyFill="1" applyBorder="1" applyAlignment="1">
      <alignment wrapText="1"/>
    </xf>
    <xf numFmtId="0" fontId="6" fillId="4" borderId="1" xfId="45" applyFont="1" applyFill="1" applyBorder="1" applyAlignment="1">
      <alignment horizontal="center" wrapText="1"/>
    </xf>
    <xf numFmtId="1" fontId="12" fillId="4" borderId="1" xfId="0" applyNumberFormat="1" applyFont="1" applyFill="1" applyBorder="1" applyAlignment="1">
      <alignment horizontal="left"/>
    </xf>
    <xf numFmtId="0" fontId="6" fillId="4" borderId="1" xfId="1" applyFont="1" applyFill="1" applyBorder="1" applyAlignment="1">
      <alignment horizontal="center"/>
    </xf>
    <xf numFmtId="0" fontId="6" fillId="4" borderId="1" xfId="1" applyFont="1" applyFill="1" applyBorder="1"/>
    <xf numFmtId="0" fontId="6" fillId="4" borderId="1" xfId="1" applyFont="1" applyFill="1" applyBorder="1" applyAlignment="1">
      <alignment wrapText="1"/>
    </xf>
    <xf numFmtId="0" fontId="6" fillId="4" borderId="1" xfId="1" applyNumberFormat="1" applyFont="1" applyFill="1" applyBorder="1" applyAlignment="1">
      <alignment horizontal="center"/>
    </xf>
    <xf numFmtId="0" fontId="7" fillId="4" borderId="1" xfId="1" applyFont="1" applyFill="1" applyBorder="1"/>
    <xf numFmtId="164" fontId="6" fillId="4" borderId="1" xfId="1" applyNumberFormat="1" applyFont="1" applyFill="1" applyBorder="1" applyAlignment="1">
      <alignment horizontal="center"/>
    </xf>
    <xf numFmtId="0" fontId="6" fillId="4" borderId="1" xfId="1" applyFont="1" applyFill="1" applyBorder="1" applyAlignment="1">
      <alignment horizontal="center" wrapText="1"/>
    </xf>
    <xf numFmtId="0" fontId="15" fillId="4" borderId="1" xfId="0" applyFont="1" applyFill="1" applyBorder="1" applyAlignment="1">
      <alignment wrapText="1"/>
    </xf>
    <xf numFmtId="0" fontId="12" fillId="4" borderId="4" xfId="4" applyFont="1" applyFill="1" applyBorder="1" applyAlignment="1">
      <alignment horizontal="center"/>
    </xf>
    <xf numFmtId="0" fontId="12" fillId="4" borderId="4" xfId="4" applyFont="1" applyFill="1" applyBorder="1" applyAlignment="1">
      <alignment horizontal="left"/>
    </xf>
    <xf numFmtId="1" fontId="12" fillId="4" borderId="4" xfId="4" applyNumberFormat="1" applyFont="1" applyFill="1" applyBorder="1" applyAlignment="1">
      <alignment horizontal="left"/>
    </xf>
    <xf numFmtId="0" fontId="12" fillId="4" borderId="4" xfId="4" applyFont="1" applyFill="1" applyBorder="1" applyAlignment="1">
      <alignment horizontal="left" wrapText="1"/>
    </xf>
    <xf numFmtId="165" fontId="12" fillId="4" borderId="4" xfId="4" applyNumberFormat="1" applyFont="1" applyFill="1" applyBorder="1" applyAlignment="1">
      <alignment horizontal="center"/>
    </xf>
    <xf numFmtId="1" fontId="12" fillId="4" borderId="4" xfId="4" applyNumberFormat="1" applyFont="1" applyFill="1" applyBorder="1" applyAlignment="1">
      <alignment horizontal="center"/>
    </xf>
    <xf numFmtId="0" fontId="12" fillId="4" borderId="4" xfId="4" applyFont="1" applyFill="1" applyBorder="1" applyAlignment="1">
      <alignment wrapText="1"/>
    </xf>
    <xf numFmtId="0" fontId="15" fillId="4" borderId="5" xfId="0" applyFont="1" applyFill="1" applyBorder="1" applyAlignment="1">
      <alignment wrapText="1"/>
    </xf>
    <xf numFmtId="0" fontId="12" fillId="4" borderId="4" xfId="33" applyFont="1" applyFill="1" applyBorder="1" applyAlignment="1">
      <alignment horizontal="left"/>
    </xf>
    <xf numFmtId="164" fontId="12" fillId="4" borderId="4" xfId="33" applyNumberFormat="1" applyFont="1" applyFill="1" applyBorder="1" applyAlignment="1">
      <alignment horizontal="center"/>
    </xf>
    <xf numFmtId="1" fontId="12" fillId="4" borderId="3" xfId="33" applyNumberFormat="1" applyFont="1" applyFill="1" applyBorder="1" applyAlignment="1">
      <alignment horizontal="left"/>
    </xf>
    <xf numFmtId="164" fontId="12" fillId="4" borderId="3" xfId="33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horizontal="center"/>
    </xf>
    <xf numFmtId="0" fontId="6" fillId="4" borderId="1" xfId="2" applyFont="1" applyFill="1" applyBorder="1"/>
    <xf numFmtId="0" fontId="6" fillId="4" borderId="1" xfId="2" applyFont="1" applyFill="1" applyBorder="1" applyAlignment="1">
      <alignment horizontal="left" wrapText="1"/>
    </xf>
    <xf numFmtId="0" fontId="6" fillId="4" borderId="1" xfId="2" applyNumberFormat="1" applyFont="1" applyFill="1" applyBorder="1" applyAlignment="1">
      <alignment horizontal="center"/>
    </xf>
    <xf numFmtId="0" fontId="7" fillId="4" borderId="1" xfId="2" applyFont="1" applyFill="1" applyBorder="1"/>
    <xf numFmtId="164" fontId="6" fillId="4" borderId="1" xfId="2" applyNumberFormat="1" applyFont="1" applyFill="1" applyBorder="1" applyAlignment="1">
      <alignment horizontal="center"/>
    </xf>
    <xf numFmtId="0" fontId="6" fillId="4" borderId="1" xfId="2" applyFont="1" applyFill="1" applyBorder="1" applyAlignment="1">
      <alignment wrapText="1"/>
    </xf>
    <xf numFmtId="0" fontId="6" fillId="4" borderId="1" xfId="2" applyFont="1" applyFill="1" applyBorder="1" applyAlignment="1">
      <alignment horizontal="center" wrapText="1"/>
    </xf>
    <xf numFmtId="0" fontId="12" fillId="4" borderId="3" xfId="5" applyFont="1" applyFill="1" applyBorder="1" applyAlignment="1">
      <alignment horizontal="center"/>
    </xf>
    <xf numFmtId="0" fontId="12" fillId="4" borderId="3" xfId="5" applyFont="1" applyFill="1" applyBorder="1" applyAlignment="1">
      <alignment horizontal="left"/>
    </xf>
    <xf numFmtId="1" fontId="12" fillId="4" borderId="3" xfId="5" applyNumberFormat="1" applyFont="1" applyFill="1" applyBorder="1" applyAlignment="1">
      <alignment horizontal="left"/>
    </xf>
    <xf numFmtId="0" fontId="12" fillId="4" borderId="3" xfId="5" applyFont="1" applyFill="1" applyBorder="1" applyAlignment="1">
      <alignment horizontal="left" wrapText="1"/>
    </xf>
    <xf numFmtId="0" fontId="13" fillId="4" borderId="3" xfId="5" applyFont="1" applyFill="1" applyBorder="1" applyAlignment="1">
      <alignment horizontal="left"/>
    </xf>
    <xf numFmtId="0" fontId="12" fillId="4" borderId="3" xfId="5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6" fillId="4" borderId="1" xfId="3" applyFont="1" applyFill="1" applyBorder="1" applyAlignment="1">
      <alignment horizontal="center"/>
    </xf>
    <xf numFmtId="0" fontId="6" fillId="4" borderId="1" xfId="3" applyFont="1" applyFill="1" applyBorder="1"/>
    <xf numFmtId="0" fontId="6" fillId="4" borderId="1" xfId="3" applyFont="1" applyFill="1" applyBorder="1" applyAlignment="1">
      <alignment horizontal="left" wrapText="1"/>
    </xf>
    <xf numFmtId="0" fontId="6" fillId="4" borderId="1" xfId="3" applyNumberFormat="1" applyFont="1" applyFill="1" applyBorder="1" applyAlignment="1">
      <alignment horizontal="center"/>
    </xf>
    <xf numFmtId="0" fontId="7" fillId="4" borderId="1" xfId="3" applyFont="1" applyFill="1" applyBorder="1"/>
    <xf numFmtId="164" fontId="6" fillId="4" borderId="1" xfId="3" applyNumberFormat="1" applyFont="1" applyFill="1" applyBorder="1" applyAlignment="1">
      <alignment horizontal="center"/>
    </xf>
    <xf numFmtId="0" fontId="6" fillId="4" borderId="1" xfId="3" applyFont="1" applyFill="1" applyBorder="1" applyAlignment="1">
      <alignment wrapText="1"/>
    </xf>
    <xf numFmtId="0" fontId="6" fillId="4" borderId="1" xfId="3" applyFont="1" applyFill="1" applyBorder="1" applyAlignment="1">
      <alignment horizontal="center" wrapText="1"/>
    </xf>
    <xf numFmtId="0" fontId="7" fillId="4" borderId="3" xfId="33" applyFont="1" applyFill="1" applyBorder="1" applyAlignment="1">
      <alignment horizontal="left" wrapText="1"/>
    </xf>
    <xf numFmtId="0" fontId="6" fillId="4" borderId="1" xfId="6" applyFont="1" applyFill="1" applyBorder="1" applyAlignment="1">
      <alignment horizontal="center"/>
    </xf>
    <xf numFmtId="0" fontId="6" fillId="4" borderId="1" xfId="6" applyFont="1" applyFill="1" applyBorder="1"/>
    <xf numFmtId="0" fontId="6" fillId="4" borderId="1" xfId="6" applyNumberFormat="1" applyFont="1" applyFill="1" applyBorder="1" applyAlignment="1">
      <alignment horizontal="center"/>
    </xf>
    <xf numFmtId="0" fontId="7" fillId="4" borderId="1" xfId="6" applyFont="1" applyFill="1" applyBorder="1" applyAlignment="1">
      <alignment wrapText="1"/>
    </xf>
    <xf numFmtId="0" fontId="6" fillId="4" borderId="1" xfId="6" applyFont="1" applyFill="1" applyBorder="1" applyAlignment="1">
      <alignment horizontal="center" wrapText="1"/>
    </xf>
    <xf numFmtId="0" fontId="12" fillId="4" borderId="3" xfId="9" applyFont="1" applyFill="1" applyBorder="1" applyAlignment="1">
      <alignment horizontal="center"/>
    </xf>
    <xf numFmtId="0" fontId="12" fillId="4" borderId="3" xfId="9" applyFont="1" applyFill="1" applyBorder="1" applyAlignment="1">
      <alignment horizontal="left"/>
    </xf>
    <xf numFmtId="1" fontId="12" fillId="4" borderId="3" xfId="9" applyNumberFormat="1" applyFont="1" applyFill="1" applyBorder="1" applyAlignment="1">
      <alignment horizontal="left"/>
    </xf>
    <xf numFmtId="0" fontId="12" fillId="4" borderId="3" xfId="9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12" fillId="4" borderId="4" xfId="0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/>
    </xf>
    <xf numFmtId="0" fontId="6" fillId="4" borderId="1" xfId="7" applyFont="1" applyFill="1" applyBorder="1"/>
    <xf numFmtId="0" fontId="6" fillId="4" borderId="1" xfId="7" applyNumberFormat="1" applyFont="1" applyFill="1" applyBorder="1" applyAlignment="1">
      <alignment horizontal="center"/>
    </xf>
    <xf numFmtId="0" fontId="7" fillId="4" borderId="1" xfId="7" applyFont="1" applyFill="1" applyBorder="1"/>
    <xf numFmtId="164" fontId="6" fillId="4" borderId="1" xfId="7" applyNumberFormat="1" applyFont="1" applyFill="1" applyBorder="1" applyAlignment="1">
      <alignment horizontal="center"/>
    </xf>
    <xf numFmtId="0" fontId="6" fillId="4" borderId="1" xfId="7" applyFont="1" applyFill="1" applyBorder="1" applyAlignment="1">
      <alignment horizontal="center" wrapText="1"/>
    </xf>
    <xf numFmtId="0" fontId="12" fillId="4" borderId="3" xfId="33" applyFont="1" applyFill="1" applyBorder="1" applyAlignment="1">
      <alignment horizontal="center" wrapText="1"/>
    </xf>
    <xf numFmtId="0" fontId="6" fillId="4" borderId="1" xfId="8" applyFont="1" applyFill="1" applyBorder="1" applyAlignment="1">
      <alignment horizontal="center"/>
    </xf>
    <xf numFmtId="0" fontId="6" fillId="4" borderId="1" xfId="8" applyFont="1" applyFill="1" applyBorder="1"/>
    <xf numFmtId="0" fontId="6" fillId="4" borderId="1" xfId="8" applyNumberFormat="1" applyFont="1" applyFill="1" applyBorder="1" applyAlignment="1">
      <alignment horizontal="center"/>
    </xf>
    <xf numFmtId="0" fontId="7" fillId="4" borderId="1" xfId="8" applyFont="1" applyFill="1" applyBorder="1"/>
    <xf numFmtId="164" fontId="6" fillId="4" borderId="1" xfId="8" applyNumberFormat="1" applyFont="1" applyFill="1" applyBorder="1" applyAlignment="1">
      <alignment horizontal="center"/>
    </xf>
    <xf numFmtId="0" fontId="6" fillId="4" borderId="1" xfId="8" applyFont="1" applyFill="1" applyBorder="1" applyAlignment="1">
      <alignment horizontal="center" wrapText="1"/>
    </xf>
    <xf numFmtId="164" fontId="6" fillId="4" borderId="1" xfId="10" applyNumberFormat="1" applyFont="1" applyFill="1" applyBorder="1" applyAlignment="1">
      <alignment horizontal="center"/>
    </xf>
    <xf numFmtId="0" fontId="6" fillId="4" borderId="1" xfId="10" applyFont="1" applyFill="1" applyBorder="1" applyAlignment="1">
      <alignment horizontal="center"/>
    </xf>
    <xf numFmtId="0" fontId="6" fillId="4" borderId="1" xfId="10" applyFont="1" applyFill="1" applyBorder="1"/>
    <xf numFmtId="0" fontId="6" fillId="4" borderId="1" xfId="10" applyNumberFormat="1" applyFont="1" applyFill="1" applyBorder="1" applyAlignment="1">
      <alignment horizontal="center"/>
    </xf>
    <xf numFmtId="0" fontId="7" fillId="4" borderId="1" xfId="10" applyFont="1" applyFill="1" applyBorder="1"/>
    <xf numFmtId="0" fontId="6" fillId="4" borderId="1" xfId="10" applyFont="1" applyFill="1" applyBorder="1" applyAlignment="1">
      <alignment horizontal="center" wrapText="1"/>
    </xf>
    <xf numFmtId="0" fontId="12" fillId="4" borderId="3" xfId="32" applyFont="1" applyFill="1" applyBorder="1" applyAlignment="1">
      <alignment horizontal="center"/>
    </xf>
    <xf numFmtId="0" fontId="12" fillId="4" borderId="3" xfId="32" applyFont="1" applyFill="1" applyBorder="1" applyAlignment="1">
      <alignment horizontal="left"/>
    </xf>
    <xf numFmtId="1" fontId="12" fillId="4" borderId="3" xfId="32" applyNumberFormat="1" applyFont="1" applyFill="1" applyBorder="1" applyAlignment="1">
      <alignment horizontal="left"/>
    </xf>
    <xf numFmtId="0" fontId="13" fillId="4" borderId="3" xfId="32" applyFont="1" applyFill="1" applyBorder="1" applyAlignment="1">
      <alignment horizontal="left"/>
    </xf>
    <xf numFmtId="0" fontId="12" fillId="4" borderId="3" xfId="32" applyFont="1" applyFill="1" applyBorder="1" applyAlignment="1">
      <alignment wrapText="1"/>
    </xf>
    <xf numFmtId="0" fontId="12" fillId="4" borderId="3" xfId="32" applyFont="1" applyFill="1" applyBorder="1" applyAlignment="1">
      <alignment horizontal="center" wrapText="1"/>
    </xf>
    <xf numFmtId="0" fontId="6" fillId="4" borderId="1" xfId="12" applyFont="1" applyFill="1" applyBorder="1"/>
    <xf numFmtId="0" fontId="6" fillId="4" borderId="1" xfId="12" applyFont="1" applyFill="1" applyBorder="1" applyAlignment="1">
      <alignment horizontal="left" wrapText="1"/>
    </xf>
    <xf numFmtId="0" fontId="6" fillId="4" borderId="1" xfId="12" applyNumberFormat="1" applyFont="1" applyFill="1" applyBorder="1" applyAlignment="1">
      <alignment horizontal="center"/>
    </xf>
    <xf numFmtId="0" fontId="7" fillId="4" borderId="1" xfId="12" applyFont="1" applyFill="1" applyBorder="1"/>
    <xf numFmtId="164" fontId="6" fillId="4" borderId="1" xfId="12" applyNumberFormat="1" applyFont="1" applyFill="1" applyBorder="1" applyAlignment="1">
      <alignment horizontal="center"/>
    </xf>
    <xf numFmtId="0" fontId="6" fillId="4" borderId="1" xfId="12" applyFont="1" applyFill="1" applyBorder="1" applyAlignment="1">
      <alignment wrapText="1"/>
    </xf>
    <xf numFmtId="0" fontId="6" fillId="4" borderId="1" xfId="12" applyFont="1" applyFill="1" applyBorder="1" applyAlignment="1">
      <alignment horizontal="center" wrapText="1"/>
    </xf>
    <xf numFmtId="0" fontId="6" fillId="4" borderId="1" xfId="13" applyFont="1" applyFill="1" applyBorder="1" applyAlignment="1">
      <alignment horizontal="center"/>
    </xf>
    <xf numFmtId="0" fontId="6" fillId="4" borderId="1" xfId="13" applyFont="1" applyFill="1" applyBorder="1"/>
    <xf numFmtId="0" fontId="6" fillId="4" borderId="1" xfId="13" applyFont="1" applyFill="1" applyBorder="1" applyAlignment="1">
      <alignment horizontal="left" wrapText="1"/>
    </xf>
    <xf numFmtId="0" fontId="6" fillId="4" borderId="1" xfId="13" applyNumberFormat="1" applyFont="1" applyFill="1" applyBorder="1" applyAlignment="1">
      <alignment horizontal="center"/>
    </xf>
    <xf numFmtId="0" fontId="7" fillId="4" borderId="1" xfId="13" applyFont="1" applyFill="1" applyBorder="1"/>
    <xf numFmtId="164" fontId="6" fillId="4" borderId="1" xfId="13" applyNumberFormat="1" applyFont="1" applyFill="1" applyBorder="1" applyAlignment="1">
      <alignment horizontal="center"/>
    </xf>
    <xf numFmtId="0" fontId="6" fillId="4" borderId="1" xfId="13" applyFont="1" applyFill="1" applyBorder="1" applyAlignment="1">
      <alignment wrapText="1"/>
    </xf>
    <xf numFmtId="0" fontId="6" fillId="4" borderId="1" xfId="13" applyFont="1" applyFill="1" applyBorder="1" applyAlignment="1">
      <alignment horizontal="center" wrapText="1"/>
    </xf>
    <xf numFmtId="0" fontId="6" fillId="4" borderId="1" xfId="14" applyFont="1" applyFill="1" applyBorder="1" applyAlignment="1">
      <alignment horizontal="center"/>
    </xf>
    <xf numFmtId="0" fontId="6" fillId="4" borderId="1" xfId="14" applyFont="1" applyFill="1" applyBorder="1"/>
    <xf numFmtId="0" fontId="6" fillId="4" borderId="1" xfId="14" applyFont="1" applyFill="1" applyBorder="1" applyAlignment="1">
      <alignment horizontal="left" wrapText="1"/>
    </xf>
    <xf numFmtId="0" fontId="6" fillId="4" borderId="1" xfId="14" applyNumberFormat="1" applyFont="1" applyFill="1" applyBorder="1" applyAlignment="1">
      <alignment horizontal="center"/>
    </xf>
    <xf numFmtId="0" fontId="7" fillId="4" borderId="1" xfId="14" applyFont="1" applyFill="1" applyBorder="1"/>
    <xf numFmtId="164" fontId="6" fillId="4" borderId="1" xfId="14" applyNumberFormat="1" applyFont="1" applyFill="1" applyBorder="1" applyAlignment="1">
      <alignment horizontal="center"/>
    </xf>
    <xf numFmtId="0" fontId="6" fillId="4" borderId="1" xfId="14" applyFont="1" applyFill="1" applyBorder="1" applyAlignment="1">
      <alignment wrapText="1"/>
    </xf>
    <xf numFmtId="0" fontId="6" fillId="4" borderId="1" xfId="14" applyFont="1" applyFill="1" applyBorder="1" applyAlignment="1">
      <alignment horizontal="center" wrapText="1"/>
    </xf>
    <xf numFmtId="0" fontId="6" fillId="4" borderId="1" xfId="15" applyFont="1" applyFill="1" applyBorder="1" applyAlignment="1">
      <alignment horizontal="center"/>
    </xf>
    <xf numFmtId="0" fontId="6" fillId="4" borderId="1" xfId="15" applyFont="1" applyFill="1" applyBorder="1"/>
    <xf numFmtId="0" fontId="6" fillId="4" borderId="1" xfId="15" applyFont="1" applyFill="1" applyBorder="1" applyAlignment="1">
      <alignment wrapText="1"/>
    </xf>
    <xf numFmtId="0" fontId="6" fillId="4" borderId="1" xfId="15" applyNumberFormat="1" applyFont="1" applyFill="1" applyBorder="1" applyAlignment="1">
      <alignment horizontal="center"/>
    </xf>
    <xf numFmtId="0" fontId="7" fillId="4" borderId="1" xfId="15" applyFont="1" applyFill="1" applyBorder="1"/>
    <xf numFmtId="164" fontId="6" fillId="4" borderId="1" xfId="15" applyNumberFormat="1" applyFont="1" applyFill="1" applyBorder="1" applyAlignment="1">
      <alignment horizontal="center"/>
    </xf>
    <xf numFmtId="0" fontId="6" fillId="4" borderId="1" xfId="26" applyFont="1" applyFill="1" applyBorder="1" applyAlignment="1">
      <alignment horizontal="center" wrapText="1"/>
    </xf>
    <xf numFmtId="0" fontId="12" fillId="4" borderId="4" xfId="33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0" fontId="6" fillId="4" borderId="1" xfId="16" applyFont="1" applyFill="1" applyBorder="1" applyAlignment="1">
      <alignment horizontal="center"/>
    </xf>
    <xf numFmtId="0" fontId="6" fillId="4" borderId="1" xfId="16" applyFont="1" applyFill="1" applyBorder="1"/>
    <xf numFmtId="0" fontId="6" fillId="4" borderId="1" xfId="16" applyFont="1" applyFill="1" applyBorder="1" applyAlignment="1">
      <alignment wrapText="1"/>
    </xf>
    <xf numFmtId="0" fontId="6" fillId="4" borderId="1" xfId="16" applyNumberFormat="1" applyFont="1" applyFill="1" applyBorder="1" applyAlignment="1">
      <alignment horizontal="center"/>
    </xf>
    <xf numFmtId="0" fontId="7" fillId="4" borderId="1" xfId="16" applyFont="1" applyFill="1" applyBorder="1"/>
    <xf numFmtId="164" fontId="6" fillId="4" borderId="1" xfId="16" applyNumberFormat="1" applyFont="1" applyFill="1" applyBorder="1" applyAlignment="1">
      <alignment horizontal="center"/>
    </xf>
    <xf numFmtId="0" fontId="6" fillId="4" borderId="1" xfId="16" applyFont="1" applyFill="1" applyBorder="1" applyAlignment="1">
      <alignment horizontal="center" wrapText="1"/>
    </xf>
    <xf numFmtId="0" fontId="6" fillId="4" borderId="1" xfId="17" applyFont="1" applyFill="1" applyBorder="1" applyAlignment="1">
      <alignment horizontal="center"/>
    </xf>
    <xf numFmtId="0" fontId="6" fillId="4" borderId="1" xfId="17" applyFont="1" applyFill="1" applyBorder="1"/>
    <xf numFmtId="0" fontId="6" fillId="4" borderId="1" xfId="17" applyFont="1" applyFill="1" applyBorder="1" applyAlignment="1">
      <alignment wrapText="1"/>
    </xf>
    <xf numFmtId="0" fontId="6" fillId="4" borderId="1" xfId="17" applyNumberFormat="1" applyFont="1" applyFill="1" applyBorder="1" applyAlignment="1">
      <alignment horizontal="center"/>
    </xf>
    <xf numFmtId="0" fontId="7" fillId="4" borderId="1" xfId="17" applyFont="1" applyFill="1" applyBorder="1" applyAlignment="1">
      <alignment wrapText="1"/>
    </xf>
    <xf numFmtId="164" fontId="6" fillId="4" borderId="1" xfId="17" applyNumberFormat="1" applyFont="1" applyFill="1" applyBorder="1" applyAlignment="1">
      <alignment horizontal="center"/>
    </xf>
    <xf numFmtId="0" fontId="6" fillId="4" borderId="1" xfId="17" applyFont="1" applyFill="1" applyBorder="1" applyAlignment="1">
      <alignment horizontal="center" wrapText="1"/>
    </xf>
    <xf numFmtId="0" fontId="6" fillId="4" borderId="1" xfId="18" applyFont="1" applyFill="1" applyBorder="1" applyAlignment="1">
      <alignment horizontal="center"/>
    </xf>
    <xf numFmtId="0" fontId="6" fillId="4" borderId="1" xfId="18" applyFont="1" applyFill="1" applyBorder="1"/>
    <xf numFmtId="0" fontId="6" fillId="4" borderId="1" xfId="18" applyFont="1" applyFill="1" applyBorder="1" applyAlignment="1">
      <alignment wrapText="1"/>
    </xf>
    <xf numFmtId="0" fontId="6" fillId="4" borderId="1" xfId="18" applyNumberFormat="1" applyFont="1" applyFill="1" applyBorder="1" applyAlignment="1">
      <alignment horizontal="center"/>
    </xf>
    <xf numFmtId="0" fontId="7" fillId="4" borderId="1" xfId="18" applyFont="1" applyFill="1" applyBorder="1" applyAlignment="1">
      <alignment wrapText="1"/>
    </xf>
    <xf numFmtId="0" fontId="6" fillId="4" borderId="1" xfId="18" applyFont="1" applyFill="1" applyBorder="1" applyAlignment="1">
      <alignment horizontal="center" wrapText="1"/>
    </xf>
    <xf numFmtId="0" fontId="6" fillId="4" borderId="1" xfId="19" applyFont="1" applyFill="1" applyBorder="1" applyAlignment="1">
      <alignment horizontal="center"/>
    </xf>
    <xf numFmtId="0" fontId="6" fillId="4" borderId="1" xfId="19" applyFont="1" applyFill="1" applyBorder="1"/>
    <xf numFmtId="0" fontId="6" fillId="4" borderId="1" xfId="19" applyFont="1" applyFill="1" applyBorder="1" applyAlignment="1">
      <alignment wrapText="1"/>
    </xf>
    <xf numFmtId="0" fontId="6" fillId="4" borderId="1" xfId="19" applyNumberFormat="1" applyFont="1" applyFill="1" applyBorder="1" applyAlignment="1">
      <alignment horizontal="center"/>
    </xf>
    <xf numFmtId="0" fontId="7" fillId="4" borderId="1" xfId="19" applyFont="1" applyFill="1" applyBorder="1"/>
    <xf numFmtId="164" fontId="6" fillId="4" borderId="1" xfId="19" applyNumberFormat="1" applyFont="1" applyFill="1" applyBorder="1" applyAlignment="1">
      <alignment horizontal="center"/>
    </xf>
    <xf numFmtId="0" fontId="6" fillId="4" borderId="1" xfId="19" applyFont="1" applyFill="1" applyBorder="1" applyAlignment="1">
      <alignment horizontal="center" wrapText="1"/>
    </xf>
    <xf numFmtId="0" fontId="15" fillId="4" borderId="0" xfId="0" applyFont="1" applyFill="1" applyAlignment="1">
      <alignment wrapText="1"/>
    </xf>
    <xf numFmtId="0" fontId="6" fillId="4" borderId="1" xfId="20" applyFont="1" applyFill="1" applyBorder="1" applyAlignment="1">
      <alignment horizontal="center"/>
    </xf>
    <xf numFmtId="0" fontId="6" fillId="4" borderId="1" xfId="20" applyFont="1" applyFill="1" applyBorder="1"/>
    <xf numFmtId="0" fontId="6" fillId="4" borderId="1" xfId="20" applyNumberFormat="1" applyFont="1" applyFill="1" applyBorder="1" applyAlignment="1">
      <alignment horizontal="center"/>
    </xf>
    <xf numFmtId="0" fontId="7" fillId="4" borderId="1" xfId="20" applyFont="1" applyFill="1" applyBorder="1"/>
    <xf numFmtId="164" fontId="6" fillId="4" borderId="1" xfId="20" applyNumberFormat="1" applyFont="1" applyFill="1" applyBorder="1" applyAlignment="1">
      <alignment horizontal="center"/>
    </xf>
    <xf numFmtId="0" fontId="6" fillId="4" borderId="1" xfId="2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wrapText="1"/>
    </xf>
    <xf numFmtId="164" fontId="6" fillId="4" borderId="1" xfId="21" applyNumberFormat="1" applyFont="1" applyFill="1" applyBorder="1" applyAlignment="1">
      <alignment horizontal="center"/>
    </xf>
    <xf numFmtId="0" fontId="6" fillId="4" borderId="1" xfId="21" applyFont="1" applyFill="1" applyBorder="1" applyAlignment="1">
      <alignment horizontal="center"/>
    </xf>
    <xf numFmtId="0" fontId="6" fillId="4" borderId="1" xfId="21" applyFont="1" applyFill="1" applyBorder="1"/>
    <xf numFmtId="0" fontId="6" fillId="4" borderId="1" xfId="21" applyNumberFormat="1" applyFont="1" applyFill="1" applyBorder="1" applyAlignment="1">
      <alignment horizontal="center"/>
    </xf>
    <xf numFmtId="0" fontId="7" fillId="4" borderId="1" xfId="21" applyFont="1" applyFill="1" applyBorder="1"/>
    <xf numFmtId="0" fontId="6" fillId="4" borderId="1" xfId="21" applyFont="1" applyFill="1" applyBorder="1" applyAlignment="1">
      <alignment horizontal="center" wrapText="1"/>
    </xf>
    <xf numFmtId="0" fontId="7" fillId="4" borderId="1" xfId="21" applyFont="1" applyFill="1" applyBorder="1" applyAlignment="1">
      <alignment wrapText="1"/>
    </xf>
    <xf numFmtId="0" fontId="13" fillId="4" borderId="1" xfId="0" applyFont="1" applyFill="1" applyBorder="1" applyAlignment="1">
      <alignment horizontal="left" wrapText="1"/>
    </xf>
    <xf numFmtId="1" fontId="12" fillId="4" borderId="1" xfId="0" applyNumberFormat="1" applyFont="1" applyFill="1" applyBorder="1" applyAlignment="1">
      <alignment wrapText="1"/>
    </xf>
    <xf numFmtId="1" fontId="12" fillId="4" borderId="1" xfId="0" applyNumberFormat="1" applyFont="1" applyFill="1" applyBorder="1" applyAlignment="1">
      <alignment horizontal="center" wrapText="1"/>
    </xf>
    <xf numFmtId="164" fontId="12" fillId="4" borderId="1" xfId="0" applyNumberFormat="1" applyFont="1" applyFill="1" applyBorder="1" applyAlignment="1">
      <alignment horizontal="center" wrapText="1"/>
    </xf>
    <xf numFmtId="0" fontId="12" fillId="4" borderId="3" xfId="34" applyFont="1" applyFill="1" applyBorder="1" applyAlignment="1">
      <alignment horizontal="center"/>
    </xf>
    <xf numFmtId="0" fontId="12" fillId="4" borderId="3" xfId="34" applyFont="1" applyFill="1" applyBorder="1" applyAlignment="1">
      <alignment horizontal="left"/>
    </xf>
    <xf numFmtId="0" fontId="12" fillId="4" borderId="3" xfId="34" applyFont="1" applyFill="1" applyBorder="1" applyAlignment="1">
      <alignment horizontal="left" wrapText="1"/>
    </xf>
    <xf numFmtId="0" fontId="13" fillId="4" borderId="3" xfId="34" applyFont="1" applyFill="1" applyBorder="1" applyAlignment="1">
      <alignment horizontal="left"/>
    </xf>
    <xf numFmtId="0" fontId="12" fillId="4" borderId="3" xfId="34" applyFont="1" applyFill="1" applyBorder="1" applyAlignment="1">
      <alignment wrapText="1"/>
    </xf>
    <xf numFmtId="11" fontId="12" fillId="4" borderId="1" xfId="0" applyNumberFormat="1" applyFont="1" applyFill="1" applyBorder="1" applyAlignment="1">
      <alignment horizontal="center"/>
    </xf>
    <xf numFmtId="0" fontId="13" fillId="4" borderId="0" xfId="0" applyFont="1" applyFill="1" applyAlignment="1">
      <alignment wrapText="1"/>
    </xf>
    <xf numFmtId="0" fontId="22" fillId="4" borderId="1" xfId="0" applyFont="1" applyFill="1" applyBorder="1" applyAlignment="1">
      <alignment wrapText="1"/>
    </xf>
    <xf numFmtId="0" fontId="0" fillId="4" borderId="1" xfId="0" applyFont="1" applyFill="1" applyBorder="1" applyAlignment="1"/>
    <xf numFmtId="0" fontId="6" fillId="4" borderId="1" xfId="23" applyFont="1" applyFill="1" applyBorder="1" applyAlignment="1">
      <alignment horizontal="center"/>
    </xf>
    <xf numFmtId="0" fontId="6" fillId="4" borderId="1" xfId="23" applyFont="1" applyFill="1" applyBorder="1"/>
    <xf numFmtId="0" fontId="6" fillId="4" borderId="1" xfId="23" applyNumberFormat="1" applyFont="1" applyFill="1" applyBorder="1" applyAlignment="1">
      <alignment horizontal="center"/>
    </xf>
    <xf numFmtId="0" fontId="7" fillId="4" borderId="1" xfId="23" applyFont="1" applyFill="1" applyBorder="1"/>
    <xf numFmtId="164" fontId="6" fillId="4" borderId="1" xfId="23" applyNumberFormat="1" applyFont="1" applyFill="1" applyBorder="1" applyAlignment="1">
      <alignment horizontal="center"/>
    </xf>
    <xf numFmtId="0" fontId="6" fillId="4" borderId="1" xfId="24" applyFont="1" applyFill="1" applyBorder="1" applyAlignment="1">
      <alignment horizontal="center"/>
    </xf>
    <xf numFmtId="0" fontId="6" fillId="4" borderId="1" xfId="24" applyFont="1" applyFill="1" applyBorder="1"/>
    <xf numFmtId="0" fontId="6" fillId="4" borderId="1" xfId="24" applyNumberFormat="1" applyFont="1" applyFill="1" applyBorder="1" applyAlignment="1">
      <alignment horizontal="center"/>
    </xf>
    <xf numFmtId="164" fontId="6" fillId="4" borderId="1" xfId="24" applyNumberFormat="1" applyFont="1" applyFill="1" applyBorder="1" applyAlignment="1">
      <alignment horizontal="center"/>
    </xf>
    <xf numFmtId="0" fontId="6" fillId="4" borderId="1" xfId="24" applyFont="1" applyFill="1" applyBorder="1" applyAlignment="1">
      <alignment wrapText="1"/>
    </xf>
    <xf numFmtId="0" fontId="6" fillId="4" borderId="1" xfId="24" applyFont="1" applyFill="1" applyBorder="1" applyAlignment="1">
      <alignment horizontal="center" wrapText="1"/>
    </xf>
    <xf numFmtId="0" fontId="6" fillId="4" borderId="3" xfId="33" applyFont="1" applyFill="1" applyBorder="1" applyAlignment="1">
      <alignment horizontal="left" wrapText="1"/>
    </xf>
    <xf numFmtId="0" fontId="12" fillId="4" borderId="3" xfId="35" applyFont="1" applyFill="1" applyBorder="1" applyAlignment="1">
      <alignment horizontal="center"/>
    </xf>
    <xf numFmtId="0" fontId="12" fillId="4" borderId="3" xfId="35" applyFont="1" applyFill="1" applyBorder="1" applyAlignment="1">
      <alignment horizontal="left"/>
    </xf>
    <xf numFmtId="1" fontId="12" fillId="4" borderId="3" xfId="35" applyNumberFormat="1" applyFont="1" applyFill="1" applyBorder="1" applyAlignment="1">
      <alignment horizontal="left"/>
    </xf>
    <xf numFmtId="0" fontId="12" fillId="4" borderId="3" xfId="35" applyFont="1" applyFill="1" applyBorder="1" applyAlignment="1">
      <alignment horizontal="left" wrapText="1"/>
    </xf>
    <xf numFmtId="0" fontId="13" fillId="4" borderId="3" xfId="35" applyFont="1" applyFill="1" applyBorder="1" applyAlignment="1">
      <alignment horizontal="left"/>
    </xf>
    <xf numFmtId="0" fontId="12" fillId="4" borderId="3" xfId="35" applyFont="1" applyFill="1" applyBorder="1" applyAlignment="1">
      <alignment wrapText="1"/>
    </xf>
    <xf numFmtId="0" fontId="6" fillId="4" borderId="1" xfId="25" applyFont="1" applyFill="1" applyBorder="1"/>
    <xf numFmtId="0" fontId="6" fillId="4" borderId="1" xfId="25" applyNumberFormat="1" applyFont="1" applyFill="1" applyBorder="1" applyAlignment="1">
      <alignment horizontal="center"/>
    </xf>
    <xf numFmtId="0" fontId="7" fillId="4" borderId="1" xfId="25" applyFont="1" applyFill="1" applyBorder="1"/>
    <xf numFmtId="164" fontId="6" fillId="4" borderId="1" xfId="25" applyNumberFormat="1" applyFont="1" applyFill="1" applyBorder="1" applyAlignment="1">
      <alignment horizontal="center"/>
    </xf>
    <xf numFmtId="0" fontId="6" fillId="4" borderId="1" xfId="25" applyFont="1" applyFill="1" applyBorder="1" applyAlignment="1">
      <alignment horizontal="center" wrapText="1"/>
    </xf>
    <xf numFmtId="0" fontId="6" fillId="4" borderId="1" xfId="26" applyFont="1" applyFill="1" applyBorder="1" applyAlignment="1">
      <alignment horizontal="center"/>
    </xf>
    <xf numFmtId="0" fontId="6" fillId="4" borderId="1" xfId="26" applyFont="1" applyFill="1" applyBorder="1"/>
    <xf numFmtId="0" fontId="6" fillId="4" borderId="1" xfId="26" applyFont="1" applyFill="1" applyBorder="1" applyAlignment="1">
      <alignment horizontal="left" wrapText="1"/>
    </xf>
    <xf numFmtId="0" fontId="6" fillId="4" borderId="1" xfId="26" applyNumberFormat="1" applyFont="1" applyFill="1" applyBorder="1" applyAlignment="1">
      <alignment horizontal="center"/>
    </xf>
    <xf numFmtId="0" fontId="7" fillId="4" borderId="1" xfId="26" applyFont="1" applyFill="1" applyBorder="1" applyAlignment="1">
      <alignment wrapText="1"/>
    </xf>
    <xf numFmtId="0" fontId="6" fillId="4" borderId="1" xfId="26" applyFont="1" applyFill="1" applyBorder="1" applyAlignment="1">
      <alignment wrapText="1"/>
    </xf>
    <xf numFmtId="0" fontId="6" fillId="4" borderId="1" xfId="27" applyFont="1" applyFill="1" applyBorder="1" applyAlignment="1">
      <alignment horizontal="center"/>
    </xf>
    <xf numFmtId="0" fontId="6" fillId="4" borderId="1" xfId="27" applyFont="1" applyFill="1" applyBorder="1"/>
    <xf numFmtId="0" fontId="6" fillId="4" borderId="1" xfId="27" applyFont="1" applyFill="1" applyBorder="1" applyAlignment="1">
      <alignment horizontal="left" wrapText="1"/>
    </xf>
    <xf numFmtId="0" fontId="6" fillId="4" borderId="1" xfId="27" applyNumberFormat="1" applyFont="1" applyFill="1" applyBorder="1" applyAlignment="1">
      <alignment horizontal="center"/>
    </xf>
    <xf numFmtId="0" fontId="8" fillId="4" borderId="1" xfId="27" applyFont="1" applyFill="1" applyBorder="1" applyAlignment="1">
      <alignment wrapText="1"/>
    </xf>
    <xf numFmtId="164" fontId="6" fillId="4" borderId="1" xfId="27" applyNumberFormat="1" applyFont="1" applyFill="1" applyBorder="1" applyAlignment="1">
      <alignment horizontal="center"/>
    </xf>
    <xf numFmtId="0" fontId="6" fillId="4" borderId="1" xfId="27" applyFont="1" applyFill="1" applyBorder="1" applyAlignment="1">
      <alignment wrapText="1"/>
    </xf>
    <xf numFmtId="0" fontId="6" fillId="4" borderId="1" xfId="27" applyFont="1" applyFill="1" applyBorder="1" applyAlignment="1">
      <alignment horizontal="center" wrapText="1"/>
    </xf>
    <xf numFmtId="1" fontId="13" fillId="4" borderId="1" xfId="0" applyNumberFormat="1" applyFont="1" applyFill="1" applyBorder="1" applyAlignment="1">
      <alignment wrapText="1"/>
    </xf>
    <xf numFmtId="165" fontId="12" fillId="4" borderId="3" xfId="33" applyNumberFormat="1" applyFont="1" applyFill="1" applyBorder="1" applyAlignment="1">
      <alignment horizontal="center"/>
    </xf>
    <xf numFmtId="1" fontId="12" fillId="4" borderId="3" xfId="33" applyNumberFormat="1" applyFont="1" applyFill="1" applyBorder="1" applyAlignment="1">
      <alignment horizontal="center"/>
    </xf>
    <xf numFmtId="0" fontId="12" fillId="4" borderId="3" xfId="36" applyFont="1" applyFill="1" applyBorder="1" applyAlignment="1">
      <alignment horizontal="center"/>
    </xf>
    <xf numFmtId="0" fontId="12" fillId="4" borderId="3" xfId="36" applyFont="1" applyFill="1" applyBorder="1" applyAlignment="1">
      <alignment horizontal="left"/>
    </xf>
    <xf numFmtId="1" fontId="12" fillId="4" borderId="3" xfId="36" applyNumberFormat="1" applyFont="1" applyFill="1" applyBorder="1" applyAlignment="1">
      <alignment horizontal="left"/>
    </xf>
    <xf numFmtId="0" fontId="13" fillId="4" borderId="3" xfId="36" applyFont="1" applyFill="1" applyBorder="1" applyAlignment="1">
      <alignment horizontal="left"/>
    </xf>
    <xf numFmtId="0" fontId="12" fillId="4" borderId="3" xfId="36" applyFont="1" applyFill="1" applyBorder="1" applyAlignment="1">
      <alignment wrapText="1"/>
    </xf>
    <xf numFmtId="0" fontId="0" fillId="4" borderId="1" xfId="0" applyFont="1" applyFill="1" applyBorder="1" applyAlignment="1">
      <alignment horizontal="left" wrapText="1"/>
    </xf>
    <xf numFmtId="0" fontId="6" fillId="4" borderId="1" xfId="28" applyFont="1" applyFill="1" applyBorder="1" applyAlignment="1">
      <alignment horizontal="center"/>
    </xf>
    <xf numFmtId="0" fontId="6" fillId="4" borderId="1" xfId="28" applyFont="1" applyFill="1" applyBorder="1"/>
    <xf numFmtId="0" fontId="6" fillId="4" borderId="1" xfId="28" applyNumberFormat="1" applyFont="1" applyFill="1" applyBorder="1" applyAlignment="1">
      <alignment horizontal="center"/>
    </xf>
    <xf numFmtId="0" fontId="7" fillId="4" borderId="1" xfId="28" applyFont="1" applyFill="1" applyBorder="1"/>
    <xf numFmtId="0" fontId="6" fillId="4" borderId="1" xfId="28" applyFont="1" applyFill="1" applyBorder="1" applyAlignment="1">
      <alignment horizontal="left" wrapText="1"/>
    </xf>
    <xf numFmtId="0" fontId="6" fillId="4" borderId="1" xfId="11" applyFont="1" applyFill="1" applyBorder="1" applyAlignment="1"/>
    <xf numFmtId="164" fontId="6" fillId="4" borderId="1" xfId="28" applyNumberFormat="1" applyFont="1" applyFill="1" applyBorder="1" applyAlignment="1">
      <alignment horizontal="center"/>
    </xf>
    <xf numFmtId="0" fontId="12" fillId="4" borderId="3" xfId="37" applyFont="1" applyFill="1" applyBorder="1" applyAlignment="1">
      <alignment horizontal="center"/>
    </xf>
    <xf numFmtId="1" fontId="12" fillId="4" borderId="3" xfId="37" applyNumberFormat="1" applyFont="1" applyFill="1" applyBorder="1" applyAlignment="1">
      <alignment horizontal="left"/>
    </xf>
    <xf numFmtId="0" fontId="12" fillId="4" borderId="3" xfId="37" applyFont="1" applyFill="1" applyBorder="1" applyAlignment="1">
      <alignment wrapText="1"/>
    </xf>
    <xf numFmtId="0" fontId="6" fillId="4" borderId="1" xfId="29" applyFont="1" applyFill="1" applyBorder="1" applyAlignment="1">
      <alignment horizontal="center"/>
    </xf>
    <xf numFmtId="0" fontId="6" fillId="4" borderId="1" xfId="29" applyFont="1" applyFill="1" applyBorder="1"/>
    <xf numFmtId="0" fontId="6" fillId="4" borderId="1" xfId="29" applyNumberFormat="1" applyFont="1" applyFill="1" applyBorder="1" applyAlignment="1">
      <alignment horizontal="center"/>
    </xf>
    <xf numFmtId="0" fontId="8" fillId="4" borderId="1" xfId="29" applyFont="1" applyFill="1" applyBorder="1" applyAlignment="1">
      <alignment wrapText="1"/>
    </xf>
    <xf numFmtId="164" fontId="6" fillId="4" borderId="1" xfId="29" applyNumberFormat="1" applyFont="1" applyFill="1" applyBorder="1" applyAlignment="1">
      <alignment horizontal="center"/>
    </xf>
    <xf numFmtId="0" fontId="6" fillId="4" borderId="1" xfId="30" applyFont="1" applyFill="1" applyBorder="1" applyAlignment="1">
      <alignment horizontal="center"/>
    </xf>
    <xf numFmtId="0" fontId="6" fillId="4" borderId="1" xfId="30" applyFont="1" applyFill="1" applyBorder="1"/>
    <xf numFmtId="0" fontId="6" fillId="4" borderId="1" xfId="30" applyNumberFormat="1" applyFont="1" applyFill="1" applyBorder="1" applyAlignment="1">
      <alignment horizontal="center"/>
    </xf>
    <xf numFmtId="0" fontId="7" fillId="4" borderId="1" xfId="30" applyFont="1" applyFill="1" applyBorder="1"/>
    <xf numFmtId="164" fontId="6" fillId="4" borderId="1" xfId="30" applyNumberFormat="1" applyFont="1" applyFill="1" applyBorder="1" applyAlignment="1">
      <alignment horizontal="center"/>
    </xf>
    <xf numFmtId="0" fontId="12" fillId="4" borderId="3" xfId="38" applyFont="1" applyFill="1" applyBorder="1" applyAlignment="1">
      <alignment horizontal="center"/>
    </xf>
    <xf numFmtId="1" fontId="12" fillId="4" borderId="3" xfId="38" applyNumberFormat="1" applyFont="1" applyFill="1" applyBorder="1" applyAlignment="1">
      <alignment horizontal="left"/>
    </xf>
    <xf numFmtId="0" fontId="12" fillId="4" borderId="3" xfId="38" applyFont="1" applyFill="1" applyBorder="1" applyAlignment="1">
      <alignment horizontal="left" wrapText="1"/>
    </xf>
    <xf numFmtId="0" fontId="13" fillId="4" borderId="3" xfId="38" applyFont="1" applyFill="1" applyBorder="1" applyAlignment="1">
      <alignment horizontal="left"/>
    </xf>
    <xf numFmtId="0" fontId="12" fillId="4" borderId="3" xfId="38" applyFont="1" applyFill="1" applyBorder="1" applyAlignment="1">
      <alignment wrapText="1"/>
    </xf>
    <xf numFmtId="0" fontId="12" fillId="4" borderId="3" xfId="39" applyFont="1" applyFill="1" applyBorder="1" applyAlignment="1">
      <alignment horizontal="center"/>
    </xf>
    <xf numFmtId="1" fontId="12" fillId="4" borderId="3" xfId="39" applyNumberFormat="1" applyFont="1" applyFill="1" applyBorder="1" applyAlignment="1">
      <alignment horizontal="left"/>
    </xf>
    <xf numFmtId="0" fontId="13" fillId="4" borderId="3" xfId="39" applyFont="1" applyFill="1" applyBorder="1" applyAlignment="1">
      <alignment horizontal="left"/>
    </xf>
    <xf numFmtId="164" fontId="6" fillId="4" borderId="1" xfId="31" applyNumberFormat="1" applyFont="1" applyFill="1" applyBorder="1" applyAlignment="1">
      <alignment horizontal="center"/>
    </xf>
    <xf numFmtId="0" fontId="12" fillId="4" borderId="3" xfId="39" applyFont="1" applyFill="1" applyBorder="1" applyAlignment="1">
      <alignment wrapText="1"/>
    </xf>
    <xf numFmtId="0" fontId="6" fillId="4" borderId="1" xfId="31" applyFont="1" applyFill="1" applyBorder="1" applyAlignment="1">
      <alignment horizontal="center"/>
    </xf>
    <xf numFmtId="0" fontId="6" fillId="4" borderId="1" xfId="31" applyFont="1" applyFill="1" applyBorder="1"/>
    <xf numFmtId="0" fontId="6" fillId="4" borderId="1" xfId="31" applyNumberFormat="1" applyFont="1" applyFill="1" applyBorder="1" applyAlignment="1">
      <alignment horizontal="center"/>
    </xf>
    <xf numFmtId="0" fontId="7" fillId="4" borderId="1" xfId="31" applyFont="1" applyFill="1" applyBorder="1"/>
    <xf numFmtId="0" fontId="12" fillId="4" borderId="3" xfId="40" applyFont="1" applyFill="1" applyBorder="1" applyAlignment="1">
      <alignment horizontal="center"/>
    </xf>
    <xf numFmtId="0" fontId="12" fillId="4" borderId="3" xfId="40" applyFont="1" applyFill="1" applyBorder="1" applyAlignment="1">
      <alignment horizontal="left"/>
    </xf>
    <xf numFmtId="1" fontId="12" fillId="4" borderId="3" xfId="40" applyNumberFormat="1" applyFont="1" applyFill="1" applyBorder="1" applyAlignment="1">
      <alignment horizontal="left"/>
    </xf>
    <xf numFmtId="0" fontId="13" fillId="4" borderId="3" xfId="40" applyFont="1" applyFill="1" applyBorder="1" applyAlignment="1">
      <alignment horizontal="left"/>
    </xf>
    <xf numFmtId="0" fontId="12" fillId="4" borderId="3" xfId="40" applyFont="1" applyFill="1" applyBorder="1" applyAlignment="1">
      <alignment wrapText="1"/>
    </xf>
    <xf numFmtId="0" fontId="7" fillId="4" borderId="1" xfId="31" applyFont="1" applyFill="1" applyBorder="1" applyAlignment="1">
      <alignment wrapText="1"/>
    </xf>
    <xf numFmtId="0" fontId="18" fillId="0" borderId="1" xfId="0" applyFont="1" applyBorder="1" applyAlignment="1">
      <alignment horizontal="center" vertical="center"/>
    </xf>
    <xf numFmtId="0" fontId="14" fillId="0" borderId="6" xfId="11" applyFont="1" applyFill="1" applyBorder="1" applyAlignment="1">
      <alignment horizontal="center" vertical="center" wrapText="1"/>
    </xf>
    <xf numFmtId="0" fontId="14" fillId="0" borderId="2" xfId="11" applyFont="1" applyFill="1" applyBorder="1" applyAlignment="1">
      <alignment horizontal="center" vertical="center" wrapText="1"/>
    </xf>
    <xf numFmtId="0" fontId="14" fillId="0" borderId="1" xfId="11" applyFont="1" applyFill="1" applyBorder="1" applyAlignment="1">
      <alignment horizontal="center" vertical="center" wrapText="1"/>
    </xf>
    <xf numFmtId="0" fontId="19" fillId="0" borderId="1" xfId="11" applyFont="1" applyFill="1" applyBorder="1" applyAlignment="1">
      <alignment horizontal="center" vertical="center" wrapText="1"/>
    </xf>
    <xf numFmtId="0" fontId="14" fillId="4" borderId="1" xfId="11" applyFont="1" applyFill="1" applyBorder="1" applyAlignment="1">
      <alignment horizontal="center" vertical="center" wrapText="1"/>
    </xf>
    <xf numFmtId="0" fontId="19" fillId="4" borderId="1" xfId="11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</cellXfs>
  <cellStyles count="60">
    <cellStyle name="Normal" xfId="0" builtinId="0"/>
    <cellStyle name="Normale 10" xfId="1"/>
    <cellStyle name="Normale 11" xfId="2"/>
    <cellStyle name="Normale 12" xfId="3"/>
    <cellStyle name="Normale 13" xfId="4"/>
    <cellStyle name="Normale 14" xfId="5"/>
    <cellStyle name="Normale 15" xfId="6"/>
    <cellStyle name="Normale 16" xfId="7"/>
    <cellStyle name="Normale 17" xfId="8"/>
    <cellStyle name="Normale 18" xfId="9"/>
    <cellStyle name="Normale 19" xfId="10"/>
    <cellStyle name="Normale 2" xfId="11"/>
    <cellStyle name="Normale 20" xfId="12"/>
    <cellStyle name="Normale 21" xfId="13"/>
    <cellStyle name="Normale 22" xfId="14"/>
    <cellStyle name="Normale 23" xfId="15"/>
    <cellStyle name="Normale 24" xfId="16"/>
    <cellStyle name="Normale 25" xfId="17"/>
    <cellStyle name="Normale 26" xfId="18"/>
    <cellStyle name="Normale 27" xfId="19"/>
    <cellStyle name="Normale 28" xfId="20"/>
    <cellStyle name="Normale 29" xfId="21"/>
    <cellStyle name="Normale 3" xfId="22"/>
    <cellStyle name="Normale 30" xfId="23"/>
    <cellStyle name="Normale 31" xfId="24"/>
    <cellStyle name="Normale 32" xfId="25"/>
    <cellStyle name="Normale 33" xfId="26"/>
    <cellStyle name="Normale 34" xfId="27"/>
    <cellStyle name="Normale 35" xfId="28"/>
    <cellStyle name="Normale 36" xfId="29"/>
    <cellStyle name="Normale 37" xfId="30"/>
    <cellStyle name="Normale 38" xfId="31"/>
    <cellStyle name="Normale 39" xfId="32"/>
    <cellStyle name="Normale 4" xfId="33"/>
    <cellStyle name="Normale 40" xfId="34"/>
    <cellStyle name="Normale 41" xfId="35"/>
    <cellStyle name="Normale 42" xfId="36"/>
    <cellStyle name="Normale 43" xfId="37"/>
    <cellStyle name="Normale 44" xfId="38"/>
    <cellStyle name="Normale 45" xfId="39"/>
    <cellStyle name="Normale 46" xfId="40"/>
    <cellStyle name="Normale 5" xfId="41"/>
    <cellStyle name="Normale 6" xfId="42"/>
    <cellStyle name="Normale 7" xfId="43"/>
    <cellStyle name="Normale 8" xfId="44"/>
    <cellStyle name="Normale 9" xfId="45"/>
    <cellStyle name="Normale 96" xfId="46"/>
    <cellStyle name="Testo descrittivo 10" xfId="47"/>
    <cellStyle name="Testo descrittivo 11" xfId="48"/>
    <cellStyle name="Testo descrittivo 12" xfId="49"/>
    <cellStyle name="Testo descrittivo 13" xfId="50"/>
    <cellStyle name="Testo descrittivo 14" xfId="51"/>
    <cellStyle name="Testo descrittivo 2" xfId="52"/>
    <cellStyle name="Testo descrittivo 3" xfId="53"/>
    <cellStyle name="Testo descrittivo 4" xfId="54"/>
    <cellStyle name="Testo descrittivo 5" xfId="55"/>
    <cellStyle name="Testo descrittivo 6" xfId="56"/>
    <cellStyle name="Testo descrittivo 7" xfId="57"/>
    <cellStyle name="Testo descrittivo 8" xfId="58"/>
    <cellStyle name="Testo descrittivo 9" xfId="5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tabSelected="1" zoomScale="70" zoomScaleNormal="70" workbookViewId="0">
      <pane xSplit="4" ySplit="4" topLeftCell="E27" activePane="bottomRight" state="frozen"/>
      <selection pane="topRight" activeCell="E1" sqref="E1"/>
      <selection pane="bottomLeft" activeCell="A5" sqref="A5"/>
      <selection pane="bottomRight" activeCell="D2" sqref="D2:D3"/>
    </sheetView>
  </sheetViews>
  <sheetFormatPr defaultColWidth="8.85546875" defaultRowHeight="30" customHeight="1"/>
  <cols>
    <col min="1" max="1" width="5.7109375" customWidth="1"/>
    <col min="2" max="2" width="17.7109375" style="1" customWidth="1"/>
    <col min="3" max="3" width="18.7109375" style="3" customWidth="1"/>
    <col min="4" max="4" width="26.7109375" customWidth="1"/>
    <col min="5" max="5" width="25.7109375" style="2" customWidth="1"/>
    <col min="6" max="7" width="15.7109375" style="1" customWidth="1"/>
    <col min="8" max="9" width="13.7109375" customWidth="1"/>
    <col min="10" max="10" width="30.7109375" style="2" customWidth="1"/>
    <col min="11" max="11" width="24.7109375" style="2" customWidth="1"/>
    <col min="12" max="12" width="19.28515625" customWidth="1"/>
    <col min="13" max="13" width="14.7109375" style="4" customWidth="1"/>
    <col min="14" max="14" width="32.85546875" style="2" customWidth="1"/>
    <col min="15" max="15" width="20.7109375" style="9" customWidth="1"/>
    <col min="16" max="16" width="26.7109375" style="9" customWidth="1"/>
    <col min="17" max="16384" width="8.85546875" style="12"/>
  </cols>
  <sheetData>
    <row r="1" spans="1:16" ht="30" customHeight="1">
      <c r="A1" s="356" t="s">
        <v>553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/>
    </row>
    <row r="2" spans="1:16" ht="39.950000000000003" customHeight="1">
      <c r="A2" s="361" t="s">
        <v>430</v>
      </c>
      <c r="B2" s="359" t="s">
        <v>431</v>
      </c>
      <c r="C2" s="357" t="s">
        <v>437</v>
      </c>
      <c r="D2" s="359" t="s">
        <v>438</v>
      </c>
      <c r="E2" s="359" t="s">
        <v>81</v>
      </c>
      <c r="F2" s="359" t="s">
        <v>1142</v>
      </c>
      <c r="G2" s="359" t="s">
        <v>1143</v>
      </c>
      <c r="H2" s="359" t="s">
        <v>684</v>
      </c>
      <c r="I2" s="359" t="s">
        <v>1424</v>
      </c>
      <c r="J2" s="363" t="s">
        <v>439</v>
      </c>
      <c r="K2" s="364"/>
      <c r="L2" s="359" t="s">
        <v>440</v>
      </c>
      <c r="M2" s="357" t="s">
        <v>1137</v>
      </c>
      <c r="N2" s="359" t="s">
        <v>432</v>
      </c>
      <c r="O2" s="359" t="s">
        <v>441</v>
      </c>
      <c r="P2" s="361" t="s">
        <v>82</v>
      </c>
    </row>
    <row r="3" spans="1:16" ht="39.950000000000003" customHeight="1">
      <c r="A3" s="362"/>
      <c r="B3" s="360"/>
      <c r="C3" s="358"/>
      <c r="D3" s="359"/>
      <c r="E3" s="359"/>
      <c r="F3" s="359"/>
      <c r="G3" s="359"/>
      <c r="H3" s="359"/>
      <c r="I3" s="359"/>
      <c r="J3" s="10" t="s">
        <v>442</v>
      </c>
      <c r="K3" s="10" t="s">
        <v>443</v>
      </c>
      <c r="L3" s="359"/>
      <c r="M3" s="358"/>
      <c r="N3" s="359"/>
      <c r="O3" s="359"/>
      <c r="P3" s="361"/>
    </row>
    <row r="4" spans="1:16" ht="5.0999999999999996" customHeight="1">
      <c r="A4" s="5"/>
      <c r="B4" s="5"/>
      <c r="C4" s="6"/>
      <c r="D4" s="7"/>
      <c r="E4" s="7"/>
      <c r="F4" s="7"/>
      <c r="G4" s="7"/>
      <c r="H4" s="7"/>
      <c r="I4" s="7"/>
      <c r="J4" s="7"/>
      <c r="K4" s="7"/>
      <c r="L4" s="7"/>
      <c r="M4" s="8"/>
      <c r="N4" s="7"/>
      <c r="O4" s="7"/>
      <c r="P4" s="7"/>
    </row>
    <row r="5" spans="1:16" ht="90" customHeight="1">
      <c r="A5" s="11">
        <v>1</v>
      </c>
      <c r="B5" s="28" t="s">
        <v>619</v>
      </c>
      <c r="C5" s="25" t="s">
        <v>444</v>
      </c>
      <c r="D5" s="61" t="s">
        <v>445</v>
      </c>
      <c r="E5" s="17" t="s">
        <v>92</v>
      </c>
      <c r="F5" s="28" t="s">
        <v>887</v>
      </c>
      <c r="G5" s="28" t="s">
        <v>888</v>
      </c>
      <c r="H5" s="62">
        <v>159</v>
      </c>
      <c r="I5" s="28" t="s">
        <v>446</v>
      </c>
      <c r="J5" s="23" t="s">
        <v>138</v>
      </c>
      <c r="K5" s="61" t="s">
        <v>447</v>
      </c>
      <c r="L5" s="28">
        <v>460</v>
      </c>
      <c r="M5" s="18">
        <v>30</v>
      </c>
      <c r="N5" s="17" t="s">
        <v>828</v>
      </c>
      <c r="O5" s="32" t="s">
        <v>448</v>
      </c>
      <c r="P5" s="32" t="s">
        <v>84</v>
      </c>
    </row>
    <row r="6" spans="1:16" ht="90" customHeight="1">
      <c r="A6" s="11">
        <f>A5+1</f>
        <v>2</v>
      </c>
      <c r="B6" s="28" t="s">
        <v>449</v>
      </c>
      <c r="C6" s="25" t="s">
        <v>444</v>
      </c>
      <c r="D6" s="61" t="s">
        <v>445</v>
      </c>
      <c r="E6" s="17" t="s">
        <v>1149</v>
      </c>
      <c r="F6" s="28" t="s">
        <v>885</v>
      </c>
      <c r="G6" s="28" t="s">
        <v>886</v>
      </c>
      <c r="H6" s="62">
        <v>156</v>
      </c>
      <c r="I6" s="28" t="s">
        <v>446</v>
      </c>
      <c r="J6" s="63" t="s">
        <v>633</v>
      </c>
      <c r="K6" s="61" t="s">
        <v>450</v>
      </c>
      <c r="L6" s="28">
        <v>600</v>
      </c>
      <c r="M6" s="18">
        <v>32</v>
      </c>
      <c r="N6" s="17" t="s">
        <v>829</v>
      </c>
      <c r="O6" s="32" t="s">
        <v>448</v>
      </c>
      <c r="P6" s="32" t="s">
        <v>84</v>
      </c>
    </row>
    <row r="7" spans="1:16" ht="90" customHeight="1">
      <c r="A7" s="11">
        <f t="shared" ref="A7:A70" si="0">A6+1</f>
        <v>3</v>
      </c>
      <c r="B7" s="28" t="s">
        <v>150</v>
      </c>
      <c r="C7" s="34" t="s">
        <v>444</v>
      </c>
      <c r="D7" s="34" t="s">
        <v>445</v>
      </c>
      <c r="E7" s="17" t="s">
        <v>151</v>
      </c>
      <c r="F7" s="28" t="s">
        <v>152</v>
      </c>
      <c r="G7" s="28" t="s">
        <v>153</v>
      </c>
      <c r="H7" s="29">
        <v>279</v>
      </c>
      <c r="I7" s="29" t="s">
        <v>448</v>
      </c>
      <c r="J7" s="17" t="s">
        <v>394</v>
      </c>
      <c r="K7" s="34" t="s">
        <v>741</v>
      </c>
      <c r="L7" s="29">
        <v>292</v>
      </c>
      <c r="M7" s="30">
        <v>14</v>
      </c>
      <c r="N7" s="31" t="s">
        <v>843</v>
      </c>
      <c r="O7" s="29" t="s">
        <v>448</v>
      </c>
      <c r="P7" s="211" t="s">
        <v>429</v>
      </c>
    </row>
    <row r="8" spans="1:16" ht="90" customHeight="1">
      <c r="A8" s="11">
        <f t="shared" si="0"/>
        <v>4</v>
      </c>
      <c r="B8" s="29" t="s">
        <v>154</v>
      </c>
      <c r="C8" s="34" t="s">
        <v>444</v>
      </c>
      <c r="D8" s="34" t="s">
        <v>445</v>
      </c>
      <c r="E8" s="17" t="s">
        <v>155</v>
      </c>
      <c r="F8" s="29" t="s">
        <v>156</v>
      </c>
      <c r="G8" s="28" t="s">
        <v>157</v>
      </c>
      <c r="H8" s="29">
        <v>365</v>
      </c>
      <c r="I8" s="29" t="s">
        <v>448</v>
      </c>
      <c r="J8" s="17" t="s">
        <v>395</v>
      </c>
      <c r="K8" s="27" t="s">
        <v>146</v>
      </c>
      <c r="L8" s="29">
        <v>360</v>
      </c>
      <c r="M8" s="30">
        <v>17</v>
      </c>
      <c r="N8" s="31" t="s">
        <v>158</v>
      </c>
      <c r="O8" s="29" t="s">
        <v>448</v>
      </c>
      <c r="P8" s="211" t="s">
        <v>429</v>
      </c>
    </row>
    <row r="9" spans="1:16" ht="90" customHeight="1">
      <c r="A9" s="11">
        <f t="shared" si="0"/>
        <v>5</v>
      </c>
      <c r="B9" s="29" t="s">
        <v>159</v>
      </c>
      <c r="C9" s="34" t="s">
        <v>444</v>
      </c>
      <c r="D9" s="34" t="s">
        <v>445</v>
      </c>
      <c r="E9" s="31" t="s">
        <v>160</v>
      </c>
      <c r="F9" s="28" t="s">
        <v>161</v>
      </c>
      <c r="G9" s="28" t="s">
        <v>162</v>
      </c>
      <c r="H9" s="29">
        <v>245</v>
      </c>
      <c r="I9" s="29" t="s">
        <v>448</v>
      </c>
      <c r="J9" s="17" t="s">
        <v>396</v>
      </c>
      <c r="K9" s="34" t="s">
        <v>163</v>
      </c>
      <c r="L9" s="29">
        <v>222</v>
      </c>
      <c r="M9" s="30">
        <v>17</v>
      </c>
      <c r="N9" s="31" t="s">
        <v>843</v>
      </c>
      <c r="O9" s="29" t="s">
        <v>448</v>
      </c>
      <c r="P9" s="211" t="s">
        <v>429</v>
      </c>
    </row>
    <row r="10" spans="1:16" ht="90" customHeight="1">
      <c r="A10" s="11">
        <f t="shared" si="0"/>
        <v>6</v>
      </c>
      <c r="B10" s="64" t="s">
        <v>748</v>
      </c>
      <c r="C10" s="65" t="s">
        <v>444</v>
      </c>
      <c r="D10" s="65" t="s">
        <v>444</v>
      </c>
      <c r="E10" s="66" t="s">
        <v>704</v>
      </c>
      <c r="F10" s="64" t="s">
        <v>889</v>
      </c>
      <c r="G10" s="64" t="s">
        <v>890</v>
      </c>
      <c r="H10" s="67">
        <v>90</v>
      </c>
      <c r="I10" s="64" t="s">
        <v>468</v>
      </c>
      <c r="J10" s="68" t="s">
        <v>637</v>
      </c>
      <c r="K10" s="69" t="s">
        <v>627</v>
      </c>
      <c r="L10" s="64">
        <v>760</v>
      </c>
      <c r="M10" s="70">
        <v>37</v>
      </c>
      <c r="N10" s="71" t="s">
        <v>882</v>
      </c>
      <c r="O10" s="72" t="s">
        <v>1152</v>
      </c>
      <c r="P10" s="32" t="s">
        <v>84</v>
      </c>
    </row>
    <row r="11" spans="1:16" ht="90" customHeight="1">
      <c r="A11" s="11">
        <f t="shared" si="0"/>
        <v>7</v>
      </c>
      <c r="B11" s="73" t="s">
        <v>747</v>
      </c>
      <c r="C11" s="74" t="s">
        <v>444</v>
      </c>
      <c r="D11" s="74" t="s">
        <v>121</v>
      </c>
      <c r="E11" s="46" t="s">
        <v>387</v>
      </c>
      <c r="F11" s="73" t="s">
        <v>891</v>
      </c>
      <c r="G11" s="73" t="s">
        <v>892</v>
      </c>
      <c r="H11" s="75">
        <v>246</v>
      </c>
      <c r="I11" s="73" t="s">
        <v>448</v>
      </c>
      <c r="J11" s="76" t="s">
        <v>705</v>
      </c>
      <c r="K11" s="74" t="s">
        <v>707</v>
      </c>
      <c r="L11" s="73">
        <v>350</v>
      </c>
      <c r="M11" s="77">
        <v>19</v>
      </c>
      <c r="N11" s="78" t="s">
        <v>830</v>
      </c>
      <c r="O11" s="72" t="s">
        <v>1152</v>
      </c>
      <c r="P11" s="32" t="s">
        <v>84</v>
      </c>
    </row>
    <row r="12" spans="1:16" ht="90" customHeight="1">
      <c r="A12" s="11">
        <f t="shared" si="0"/>
        <v>8</v>
      </c>
      <c r="B12" s="28" t="s">
        <v>451</v>
      </c>
      <c r="C12" s="25" t="s">
        <v>444</v>
      </c>
      <c r="D12" s="61" t="s">
        <v>452</v>
      </c>
      <c r="E12" s="17" t="s">
        <v>453</v>
      </c>
      <c r="F12" s="28" t="s">
        <v>893</v>
      </c>
      <c r="G12" s="28" t="s">
        <v>894</v>
      </c>
      <c r="H12" s="62">
        <v>350</v>
      </c>
      <c r="I12" s="28" t="s">
        <v>446</v>
      </c>
      <c r="J12" s="63" t="s">
        <v>634</v>
      </c>
      <c r="K12" s="61" t="s">
        <v>626</v>
      </c>
      <c r="L12" s="28">
        <v>410</v>
      </c>
      <c r="M12" s="18">
        <v>8</v>
      </c>
      <c r="N12" s="17" t="s">
        <v>831</v>
      </c>
      <c r="O12" s="32" t="s">
        <v>448</v>
      </c>
      <c r="P12" s="32" t="s">
        <v>84</v>
      </c>
    </row>
    <row r="13" spans="1:16" ht="90" customHeight="1">
      <c r="A13" s="11">
        <f t="shared" si="0"/>
        <v>9</v>
      </c>
      <c r="B13" s="79" t="s">
        <v>746</v>
      </c>
      <c r="C13" s="80" t="s">
        <v>444</v>
      </c>
      <c r="D13" s="80" t="s">
        <v>452</v>
      </c>
      <c r="E13" s="47" t="s">
        <v>118</v>
      </c>
      <c r="F13" s="79" t="s">
        <v>895</v>
      </c>
      <c r="G13" s="79" t="s">
        <v>896</v>
      </c>
      <c r="H13" s="81">
        <v>314</v>
      </c>
      <c r="I13" s="79" t="s">
        <v>448</v>
      </c>
      <c r="J13" s="82" t="s">
        <v>706</v>
      </c>
      <c r="K13" s="80" t="s">
        <v>708</v>
      </c>
      <c r="L13" s="79">
        <v>430</v>
      </c>
      <c r="M13" s="83">
        <v>20</v>
      </c>
      <c r="N13" s="84" t="s">
        <v>832</v>
      </c>
      <c r="O13" s="85" t="s">
        <v>1153</v>
      </c>
      <c r="P13" s="32" t="s">
        <v>84</v>
      </c>
    </row>
    <row r="14" spans="1:16" ht="90" customHeight="1">
      <c r="A14" s="11">
        <f t="shared" si="0"/>
        <v>10</v>
      </c>
      <c r="B14" s="28" t="s">
        <v>164</v>
      </c>
      <c r="C14" s="34" t="s">
        <v>444</v>
      </c>
      <c r="D14" s="34" t="s">
        <v>165</v>
      </c>
      <c r="E14" s="31" t="s">
        <v>166</v>
      </c>
      <c r="F14" s="28" t="s">
        <v>167</v>
      </c>
      <c r="G14" s="29" t="s">
        <v>168</v>
      </c>
      <c r="H14" s="29">
        <v>191</v>
      </c>
      <c r="I14" s="29" t="s">
        <v>448</v>
      </c>
      <c r="J14" s="17" t="s">
        <v>397</v>
      </c>
      <c r="K14" s="34" t="s">
        <v>708</v>
      </c>
      <c r="L14" s="29">
        <v>390</v>
      </c>
      <c r="M14" s="30">
        <v>16.5</v>
      </c>
      <c r="N14" s="31" t="s">
        <v>856</v>
      </c>
      <c r="O14" s="29" t="s">
        <v>448</v>
      </c>
      <c r="P14" s="211" t="s">
        <v>429</v>
      </c>
    </row>
    <row r="15" spans="1:16" ht="90" customHeight="1">
      <c r="A15" s="11">
        <f t="shared" si="0"/>
        <v>11</v>
      </c>
      <c r="B15" s="28" t="s">
        <v>554</v>
      </c>
      <c r="C15" s="25" t="s">
        <v>444</v>
      </c>
      <c r="D15" s="61" t="s">
        <v>454</v>
      </c>
      <c r="E15" s="17" t="s">
        <v>671</v>
      </c>
      <c r="F15" s="28" t="s">
        <v>897</v>
      </c>
      <c r="G15" s="28" t="s">
        <v>898</v>
      </c>
      <c r="H15" s="62">
        <v>80</v>
      </c>
      <c r="I15" s="28" t="s">
        <v>448</v>
      </c>
      <c r="J15" s="63" t="s">
        <v>635</v>
      </c>
      <c r="K15" s="61" t="s">
        <v>455</v>
      </c>
      <c r="L15" s="28">
        <v>458</v>
      </c>
      <c r="M15" s="18">
        <v>24</v>
      </c>
      <c r="N15" s="17" t="s">
        <v>864</v>
      </c>
      <c r="O15" s="32" t="s">
        <v>448</v>
      </c>
      <c r="P15" s="32" t="s">
        <v>84</v>
      </c>
    </row>
    <row r="16" spans="1:16" ht="90" customHeight="1">
      <c r="A16" s="11">
        <f t="shared" si="0"/>
        <v>12</v>
      </c>
      <c r="B16" s="28" t="s">
        <v>456</v>
      </c>
      <c r="C16" s="25" t="s">
        <v>444</v>
      </c>
      <c r="D16" s="61" t="s">
        <v>457</v>
      </c>
      <c r="E16" s="17" t="s">
        <v>899</v>
      </c>
      <c r="F16" s="28" t="s">
        <v>900</v>
      </c>
      <c r="G16" s="28" t="s">
        <v>901</v>
      </c>
      <c r="H16" s="62">
        <v>120</v>
      </c>
      <c r="I16" s="28" t="s">
        <v>448</v>
      </c>
      <c r="J16" s="63" t="s">
        <v>633</v>
      </c>
      <c r="K16" s="61" t="s">
        <v>450</v>
      </c>
      <c r="L16" s="28">
        <v>600</v>
      </c>
      <c r="M16" s="18">
        <v>28.5</v>
      </c>
      <c r="N16" s="17" t="s">
        <v>833</v>
      </c>
      <c r="O16" s="32" t="s">
        <v>448</v>
      </c>
      <c r="P16" s="32" t="s">
        <v>84</v>
      </c>
    </row>
    <row r="17" spans="1:16" ht="90" customHeight="1">
      <c r="A17" s="11">
        <f t="shared" si="0"/>
        <v>13</v>
      </c>
      <c r="B17" s="28" t="s">
        <v>555</v>
      </c>
      <c r="C17" s="25" t="s">
        <v>444</v>
      </c>
      <c r="D17" s="61" t="s">
        <v>458</v>
      </c>
      <c r="E17" s="17" t="s">
        <v>91</v>
      </c>
      <c r="F17" s="28" t="s">
        <v>902</v>
      </c>
      <c r="G17" s="28" t="s">
        <v>903</v>
      </c>
      <c r="H17" s="28">
        <v>140</v>
      </c>
      <c r="I17" s="28" t="s">
        <v>446</v>
      </c>
      <c r="J17" s="63" t="s">
        <v>634</v>
      </c>
      <c r="K17" s="61" t="s">
        <v>626</v>
      </c>
      <c r="L17" s="28">
        <v>280</v>
      </c>
      <c r="M17" s="18">
        <v>9.5</v>
      </c>
      <c r="N17" s="17" t="s">
        <v>864</v>
      </c>
      <c r="O17" s="32" t="s">
        <v>448</v>
      </c>
      <c r="P17" s="32" t="s">
        <v>433</v>
      </c>
    </row>
    <row r="18" spans="1:16" ht="90" customHeight="1">
      <c r="A18" s="11">
        <f t="shared" si="0"/>
        <v>14</v>
      </c>
      <c r="B18" s="28" t="s">
        <v>459</v>
      </c>
      <c r="C18" s="25" t="s">
        <v>444</v>
      </c>
      <c r="D18" s="61" t="s">
        <v>460</v>
      </c>
      <c r="E18" s="17" t="s">
        <v>461</v>
      </c>
      <c r="F18" s="28" t="s">
        <v>904</v>
      </c>
      <c r="G18" s="28" t="s">
        <v>905</v>
      </c>
      <c r="H18" s="28">
        <v>148</v>
      </c>
      <c r="I18" s="28" t="s">
        <v>448</v>
      </c>
      <c r="J18" s="63" t="s">
        <v>636</v>
      </c>
      <c r="K18" s="61" t="s">
        <v>462</v>
      </c>
      <c r="L18" s="28">
        <v>293</v>
      </c>
      <c r="M18" s="18">
        <v>18</v>
      </c>
      <c r="N18" s="17" t="s">
        <v>463</v>
      </c>
      <c r="O18" s="32" t="s">
        <v>448</v>
      </c>
      <c r="P18" s="32" t="s">
        <v>84</v>
      </c>
    </row>
    <row r="19" spans="1:16" ht="90" customHeight="1">
      <c r="A19" s="11">
        <f t="shared" si="0"/>
        <v>15</v>
      </c>
      <c r="B19" s="86" t="s">
        <v>744</v>
      </c>
      <c r="C19" s="87" t="s">
        <v>444</v>
      </c>
      <c r="D19" s="87" t="s">
        <v>743</v>
      </c>
      <c r="E19" s="88" t="s">
        <v>750</v>
      </c>
      <c r="F19" s="86" t="s">
        <v>906</v>
      </c>
      <c r="G19" s="86" t="s">
        <v>907</v>
      </c>
      <c r="H19" s="89">
        <v>273</v>
      </c>
      <c r="I19" s="86" t="s">
        <v>448</v>
      </c>
      <c r="J19" s="90" t="s">
        <v>752</v>
      </c>
      <c r="K19" s="87" t="s">
        <v>824</v>
      </c>
      <c r="L19" s="86">
        <v>440</v>
      </c>
      <c r="M19" s="91">
        <v>20</v>
      </c>
      <c r="N19" s="88" t="s">
        <v>834</v>
      </c>
      <c r="O19" s="92" t="s">
        <v>1153</v>
      </c>
      <c r="P19" s="32" t="s">
        <v>84</v>
      </c>
    </row>
    <row r="20" spans="1:16" ht="90" customHeight="1">
      <c r="A20" s="11">
        <f t="shared" si="0"/>
        <v>16</v>
      </c>
      <c r="B20" s="93" t="s">
        <v>745</v>
      </c>
      <c r="C20" s="94" t="s">
        <v>444</v>
      </c>
      <c r="D20" s="94" t="s">
        <v>908</v>
      </c>
      <c r="E20" s="95" t="s">
        <v>909</v>
      </c>
      <c r="F20" s="93" t="s">
        <v>912</v>
      </c>
      <c r="G20" s="93" t="s">
        <v>913</v>
      </c>
      <c r="H20" s="96">
        <v>120</v>
      </c>
      <c r="I20" s="93" t="s">
        <v>468</v>
      </c>
      <c r="J20" s="97" t="s">
        <v>77</v>
      </c>
      <c r="K20" s="94" t="s">
        <v>751</v>
      </c>
      <c r="L20" s="32" t="s">
        <v>816</v>
      </c>
      <c r="M20" s="32" t="s">
        <v>817</v>
      </c>
      <c r="N20" s="95" t="s">
        <v>835</v>
      </c>
      <c r="O20" s="98" t="s">
        <v>1152</v>
      </c>
      <c r="P20" s="32" t="s">
        <v>84</v>
      </c>
    </row>
    <row r="21" spans="1:16" ht="90" customHeight="1">
      <c r="A21" s="11">
        <f t="shared" si="0"/>
        <v>17</v>
      </c>
      <c r="B21" s="28" t="s">
        <v>1455</v>
      </c>
      <c r="C21" s="25" t="s">
        <v>444</v>
      </c>
      <c r="D21" s="99" t="s">
        <v>1456</v>
      </c>
      <c r="E21" s="24" t="s">
        <v>1457</v>
      </c>
      <c r="F21" s="28" t="s">
        <v>1458</v>
      </c>
      <c r="G21" s="28" t="s">
        <v>1459</v>
      </c>
      <c r="H21" s="28">
        <v>400</v>
      </c>
      <c r="I21" s="28" t="s">
        <v>448</v>
      </c>
      <c r="J21" s="23" t="s">
        <v>138</v>
      </c>
      <c r="K21" s="99" t="s">
        <v>447</v>
      </c>
      <c r="L21" s="28" t="s">
        <v>1460</v>
      </c>
      <c r="M21" s="18">
        <v>33</v>
      </c>
      <c r="N21" s="17" t="s">
        <v>828</v>
      </c>
      <c r="O21" s="32" t="s">
        <v>448</v>
      </c>
      <c r="P21" s="32" t="s">
        <v>85</v>
      </c>
    </row>
    <row r="22" spans="1:16" ht="90" customHeight="1">
      <c r="A22" s="11">
        <f t="shared" si="0"/>
        <v>18</v>
      </c>
      <c r="B22" s="100" t="s">
        <v>749</v>
      </c>
      <c r="C22" s="101" t="s">
        <v>444</v>
      </c>
      <c r="D22" s="101" t="s">
        <v>709</v>
      </c>
      <c r="E22" s="102" t="s">
        <v>825</v>
      </c>
      <c r="F22" s="100" t="s">
        <v>910</v>
      </c>
      <c r="G22" s="100" t="s">
        <v>911</v>
      </c>
      <c r="H22" s="103">
        <v>254</v>
      </c>
      <c r="I22" s="100" t="s">
        <v>448</v>
      </c>
      <c r="J22" s="104" t="s">
        <v>1447</v>
      </c>
      <c r="K22" s="101" t="s">
        <v>145</v>
      </c>
      <c r="L22" s="100">
        <v>400</v>
      </c>
      <c r="M22" s="105">
        <v>18</v>
      </c>
      <c r="N22" s="102" t="s">
        <v>865</v>
      </c>
      <c r="O22" s="106" t="s">
        <v>1152</v>
      </c>
      <c r="P22" s="32" t="s">
        <v>84</v>
      </c>
    </row>
    <row r="23" spans="1:16" ht="90" customHeight="1">
      <c r="A23" s="11">
        <f t="shared" si="0"/>
        <v>19</v>
      </c>
      <c r="B23" s="29" t="s">
        <v>169</v>
      </c>
      <c r="C23" s="34" t="s">
        <v>444</v>
      </c>
      <c r="D23" s="34" t="s">
        <v>170</v>
      </c>
      <c r="E23" s="17" t="s">
        <v>171</v>
      </c>
      <c r="F23" s="29" t="s">
        <v>172</v>
      </c>
      <c r="G23" s="28" t="s">
        <v>173</v>
      </c>
      <c r="H23" s="29">
        <v>125</v>
      </c>
      <c r="I23" s="29" t="s">
        <v>448</v>
      </c>
      <c r="J23" s="17" t="s">
        <v>398</v>
      </c>
      <c r="K23" s="34" t="s">
        <v>55</v>
      </c>
      <c r="L23" s="29">
        <v>532</v>
      </c>
      <c r="M23" s="30">
        <v>30</v>
      </c>
      <c r="N23" s="31" t="s">
        <v>843</v>
      </c>
      <c r="O23" s="29" t="s">
        <v>448</v>
      </c>
      <c r="P23" s="211" t="s">
        <v>429</v>
      </c>
    </row>
    <row r="24" spans="1:16" ht="90" customHeight="1">
      <c r="A24" s="11">
        <f t="shared" si="0"/>
        <v>20</v>
      </c>
      <c r="B24" s="28" t="s">
        <v>464</v>
      </c>
      <c r="C24" s="25" t="s">
        <v>444</v>
      </c>
      <c r="D24" s="61" t="s">
        <v>465</v>
      </c>
      <c r="E24" s="17" t="s">
        <v>466</v>
      </c>
      <c r="F24" s="28" t="s">
        <v>914</v>
      </c>
      <c r="G24" s="28" t="s">
        <v>915</v>
      </c>
      <c r="H24" s="28">
        <v>94</v>
      </c>
      <c r="I24" s="28" t="s">
        <v>448</v>
      </c>
      <c r="J24" s="107" t="s">
        <v>637</v>
      </c>
      <c r="K24" s="61" t="s">
        <v>627</v>
      </c>
      <c r="L24" s="28">
        <v>505</v>
      </c>
      <c r="M24" s="18">
        <v>41</v>
      </c>
      <c r="N24" s="17" t="s">
        <v>833</v>
      </c>
      <c r="O24" s="32" t="s">
        <v>448</v>
      </c>
      <c r="P24" s="32" t="s">
        <v>84</v>
      </c>
    </row>
    <row r="25" spans="1:16" ht="90" customHeight="1">
      <c r="A25" s="11">
        <f t="shared" si="0"/>
        <v>21</v>
      </c>
      <c r="B25" s="28" t="s">
        <v>556</v>
      </c>
      <c r="C25" s="25" t="s">
        <v>444</v>
      </c>
      <c r="D25" s="61" t="s">
        <v>467</v>
      </c>
      <c r="E25" s="17" t="s">
        <v>672</v>
      </c>
      <c r="F25" s="28" t="s">
        <v>916</v>
      </c>
      <c r="G25" s="28" t="s">
        <v>917</v>
      </c>
      <c r="H25" s="28">
        <v>300</v>
      </c>
      <c r="I25" s="28" t="s">
        <v>468</v>
      </c>
      <c r="J25" s="23" t="s">
        <v>138</v>
      </c>
      <c r="K25" s="61" t="s">
        <v>447</v>
      </c>
      <c r="L25" s="28">
        <v>405</v>
      </c>
      <c r="M25" s="18">
        <v>23</v>
      </c>
      <c r="N25" s="17" t="s">
        <v>836</v>
      </c>
      <c r="O25" s="32" t="s">
        <v>468</v>
      </c>
      <c r="P25" s="32" t="s">
        <v>84</v>
      </c>
    </row>
    <row r="26" spans="1:16" s="13" customFormat="1" ht="90" customHeight="1">
      <c r="A26" s="11">
        <f t="shared" si="0"/>
        <v>22</v>
      </c>
      <c r="B26" s="108" t="s">
        <v>1445</v>
      </c>
      <c r="C26" s="109" t="s">
        <v>444</v>
      </c>
      <c r="D26" s="110" t="s">
        <v>1444</v>
      </c>
      <c r="E26" s="111" t="s">
        <v>1443</v>
      </c>
      <c r="F26" s="112" t="s">
        <v>1442</v>
      </c>
      <c r="G26" s="113" t="s">
        <v>1441</v>
      </c>
      <c r="H26" s="108">
        <v>314</v>
      </c>
      <c r="I26" s="108" t="s">
        <v>448</v>
      </c>
      <c r="J26" s="63" t="s">
        <v>636</v>
      </c>
      <c r="K26" s="110" t="s">
        <v>708</v>
      </c>
      <c r="L26" s="108" t="s">
        <v>1440</v>
      </c>
      <c r="M26" s="108">
        <v>15</v>
      </c>
      <c r="N26" s="114" t="s">
        <v>1439</v>
      </c>
      <c r="O26" s="108" t="s">
        <v>448</v>
      </c>
      <c r="P26" s="32" t="s">
        <v>84</v>
      </c>
    </row>
    <row r="27" spans="1:16" ht="90" customHeight="1">
      <c r="A27" s="11">
        <f t="shared" si="0"/>
        <v>23</v>
      </c>
      <c r="B27" s="28" t="s">
        <v>557</v>
      </c>
      <c r="C27" s="25" t="s">
        <v>470</v>
      </c>
      <c r="D27" s="27" t="s">
        <v>470</v>
      </c>
      <c r="E27" s="17" t="s">
        <v>920</v>
      </c>
      <c r="F27" s="28" t="s">
        <v>919</v>
      </c>
      <c r="G27" s="28" t="s">
        <v>918</v>
      </c>
      <c r="H27" s="62">
        <v>130</v>
      </c>
      <c r="I27" s="28" t="s">
        <v>446</v>
      </c>
      <c r="J27" s="115" t="s">
        <v>638</v>
      </c>
      <c r="K27" s="61" t="s">
        <v>627</v>
      </c>
      <c r="L27" s="28">
        <v>520</v>
      </c>
      <c r="M27" s="18">
        <v>37</v>
      </c>
      <c r="N27" s="17" t="s">
        <v>1453</v>
      </c>
      <c r="O27" s="32" t="s">
        <v>468</v>
      </c>
      <c r="P27" s="32" t="s">
        <v>84</v>
      </c>
    </row>
    <row r="28" spans="1:16" ht="90" customHeight="1">
      <c r="A28" s="11">
        <f t="shared" si="0"/>
        <v>24</v>
      </c>
      <c r="B28" s="57" t="s">
        <v>1154</v>
      </c>
      <c r="C28" s="116" t="s">
        <v>470</v>
      </c>
      <c r="D28" s="55" t="s">
        <v>1155</v>
      </c>
      <c r="E28" s="56" t="s">
        <v>1156</v>
      </c>
      <c r="F28" s="57" t="s">
        <v>1157</v>
      </c>
      <c r="G28" s="57" t="s">
        <v>1158</v>
      </c>
      <c r="H28" s="57">
        <v>410</v>
      </c>
      <c r="I28" s="57" t="s">
        <v>448</v>
      </c>
      <c r="J28" s="63" t="s">
        <v>636</v>
      </c>
      <c r="K28" s="55" t="s">
        <v>708</v>
      </c>
      <c r="L28" s="57">
        <v>320</v>
      </c>
      <c r="M28" s="117">
        <v>17</v>
      </c>
      <c r="N28" s="56" t="s">
        <v>1159</v>
      </c>
      <c r="O28" s="57" t="s">
        <v>448</v>
      </c>
      <c r="P28" s="32" t="s">
        <v>84</v>
      </c>
    </row>
    <row r="29" spans="1:16" ht="90" customHeight="1">
      <c r="A29" s="11">
        <f t="shared" si="0"/>
        <v>25</v>
      </c>
      <c r="B29" s="28" t="s">
        <v>558</v>
      </c>
      <c r="C29" s="25" t="s">
        <v>470</v>
      </c>
      <c r="D29" s="61" t="s">
        <v>471</v>
      </c>
      <c r="E29" s="17" t="s">
        <v>921</v>
      </c>
      <c r="F29" s="28" t="s">
        <v>922</v>
      </c>
      <c r="G29" s="28" t="s">
        <v>436</v>
      </c>
      <c r="H29" s="62">
        <v>286</v>
      </c>
      <c r="I29" s="28" t="s">
        <v>448</v>
      </c>
      <c r="J29" s="63" t="s">
        <v>639</v>
      </c>
      <c r="K29" s="61" t="s">
        <v>472</v>
      </c>
      <c r="L29" s="28">
        <v>460</v>
      </c>
      <c r="M29" s="18">
        <v>22.5</v>
      </c>
      <c r="N29" s="17" t="s">
        <v>837</v>
      </c>
      <c r="O29" s="32" t="s">
        <v>448</v>
      </c>
      <c r="P29" s="32" t="s">
        <v>84</v>
      </c>
    </row>
    <row r="30" spans="1:16" ht="90" customHeight="1">
      <c r="A30" s="11">
        <f t="shared" si="0"/>
        <v>26</v>
      </c>
      <c r="B30" s="120" t="s">
        <v>754</v>
      </c>
      <c r="C30" s="121" t="s">
        <v>470</v>
      </c>
      <c r="D30" s="121" t="s">
        <v>710</v>
      </c>
      <c r="E30" s="122" t="s">
        <v>388</v>
      </c>
      <c r="F30" s="120" t="s">
        <v>924</v>
      </c>
      <c r="G30" s="120" t="s">
        <v>923</v>
      </c>
      <c r="H30" s="123">
        <v>284</v>
      </c>
      <c r="I30" s="120" t="s">
        <v>468</v>
      </c>
      <c r="J30" s="124" t="s">
        <v>753</v>
      </c>
      <c r="K30" s="121" t="s">
        <v>488</v>
      </c>
      <c r="L30" s="120">
        <v>400</v>
      </c>
      <c r="M30" s="125">
        <v>18</v>
      </c>
      <c r="N30" s="126" t="s">
        <v>866</v>
      </c>
      <c r="O30" s="127" t="s">
        <v>1153</v>
      </c>
      <c r="P30" s="32" t="s">
        <v>434</v>
      </c>
    </row>
    <row r="31" spans="1:16" ht="90" customHeight="1">
      <c r="A31" s="11">
        <f t="shared" si="0"/>
        <v>27</v>
      </c>
      <c r="B31" s="50" t="s">
        <v>1160</v>
      </c>
      <c r="C31" s="44" t="s">
        <v>470</v>
      </c>
      <c r="D31" s="118" t="s">
        <v>1161</v>
      </c>
      <c r="E31" s="52" t="s">
        <v>1162</v>
      </c>
      <c r="F31" s="50" t="s">
        <v>1163</v>
      </c>
      <c r="G31" s="50" t="s">
        <v>1164</v>
      </c>
      <c r="H31" s="50">
        <v>188</v>
      </c>
      <c r="I31" s="50" t="s">
        <v>448</v>
      </c>
      <c r="J31" s="52" t="s">
        <v>1165</v>
      </c>
      <c r="K31" s="118" t="s">
        <v>1166</v>
      </c>
      <c r="L31" s="50">
        <v>240</v>
      </c>
      <c r="M31" s="119">
        <v>7</v>
      </c>
      <c r="N31" s="52" t="s">
        <v>1167</v>
      </c>
      <c r="O31" s="50" t="s">
        <v>448</v>
      </c>
      <c r="P31" s="32" t="s">
        <v>84</v>
      </c>
    </row>
    <row r="32" spans="1:16" s="13" customFormat="1" ht="90" customHeight="1">
      <c r="A32" s="11">
        <f t="shared" si="0"/>
        <v>28</v>
      </c>
      <c r="B32" s="128" t="s">
        <v>1438</v>
      </c>
      <c r="C32" s="129" t="s">
        <v>470</v>
      </c>
      <c r="D32" s="130" t="s">
        <v>1437</v>
      </c>
      <c r="E32" s="131" t="s">
        <v>1436</v>
      </c>
      <c r="F32" s="128" t="s">
        <v>1435</v>
      </c>
      <c r="G32" s="128" t="s">
        <v>1434</v>
      </c>
      <c r="H32" s="128">
        <v>333</v>
      </c>
      <c r="I32" s="128" t="s">
        <v>448</v>
      </c>
      <c r="J32" s="132" t="s">
        <v>1433</v>
      </c>
      <c r="K32" s="130" t="s">
        <v>798</v>
      </c>
      <c r="L32" s="128">
        <v>360</v>
      </c>
      <c r="M32" s="128">
        <v>23</v>
      </c>
      <c r="N32" s="133" t="s">
        <v>1432</v>
      </c>
      <c r="O32" s="128" t="s">
        <v>448</v>
      </c>
      <c r="P32" s="32" t="s">
        <v>84</v>
      </c>
    </row>
    <row r="33" spans="1:16" ht="90" customHeight="1">
      <c r="A33" s="11">
        <f t="shared" si="0"/>
        <v>29</v>
      </c>
      <c r="B33" s="28" t="s">
        <v>174</v>
      </c>
      <c r="C33" s="34" t="s">
        <v>470</v>
      </c>
      <c r="D33" s="34" t="s">
        <v>175</v>
      </c>
      <c r="E33" s="17" t="s">
        <v>176</v>
      </c>
      <c r="F33" s="32" t="s">
        <v>177</v>
      </c>
      <c r="G33" s="28" t="s">
        <v>178</v>
      </c>
      <c r="H33" s="29">
        <v>289</v>
      </c>
      <c r="I33" s="29" t="s">
        <v>468</v>
      </c>
      <c r="J33" s="17" t="s">
        <v>399</v>
      </c>
      <c r="K33" s="34" t="s">
        <v>751</v>
      </c>
      <c r="L33" s="29">
        <v>360</v>
      </c>
      <c r="M33" s="30">
        <v>25</v>
      </c>
      <c r="N33" s="31" t="s">
        <v>843</v>
      </c>
      <c r="O33" s="29" t="s">
        <v>448</v>
      </c>
      <c r="P33" s="211" t="s">
        <v>429</v>
      </c>
    </row>
    <row r="34" spans="1:16" ht="90" customHeight="1">
      <c r="A34" s="11">
        <f t="shared" si="0"/>
        <v>30</v>
      </c>
      <c r="B34" s="28" t="s">
        <v>179</v>
      </c>
      <c r="C34" s="34" t="s">
        <v>470</v>
      </c>
      <c r="D34" s="34" t="s">
        <v>180</v>
      </c>
      <c r="E34" s="31" t="s">
        <v>181</v>
      </c>
      <c r="F34" s="28" t="s">
        <v>182</v>
      </c>
      <c r="G34" s="28" t="s">
        <v>183</v>
      </c>
      <c r="H34" s="29">
        <v>290</v>
      </c>
      <c r="I34" s="29" t="s">
        <v>448</v>
      </c>
      <c r="J34" s="17" t="s">
        <v>400</v>
      </c>
      <c r="K34" s="34" t="s">
        <v>757</v>
      </c>
      <c r="L34" s="29">
        <v>650</v>
      </c>
      <c r="M34" s="30">
        <v>15</v>
      </c>
      <c r="N34" s="31" t="s">
        <v>843</v>
      </c>
      <c r="O34" s="29" t="s">
        <v>448</v>
      </c>
      <c r="P34" s="211" t="s">
        <v>429</v>
      </c>
    </row>
    <row r="35" spans="1:16" ht="90" customHeight="1">
      <c r="A35" s="11">
        <f t="shared" si="0"/>
        <v>31</v>
      </c>
      <c r="B35" s="28" t="s">
        <v>559</v>
      </c>
      <c r="C35" s="25" t="s">
        <v>470</v>
      </c>
      <c r="D35" s="61" t="s">
        <v>473</v>
      </c>
      <c r="E35" s="17" t="s">
        <v>474</v>
      </c>
      <c r="F35" s="28" t="s">
        <v>925</v>
      </c>
      <c r="G35" s="28" t="s">
        <v>926</v>
      </c>
      <c r="H35" s="28">
        <v>207</v>
      </c>
      <c r="I35" s="28" t="s">
        <v>448</v>
      </c>
      <c r="J35" s="63" t="s">
        <v>640</v>
      </c>
      <c r="K35" s="61" t="s">
        <v>475</v>
      </c>
      <c r="L35" s="28">
        <v>530</v>
      </c>
      <c r="M35" s="18">
        <v>17</v>
      </c>
      <c r="N35" s="17" t="s">
        <v>833</v>
      </c>
      <c r="O35" s="32" t="s">
        <v>448</v>
      </c>
      <c r="P35" s="32" t="s">
        <v>84</v>
      </c>
    </row>
    <row r="36" spans="1:16" ht="90" customHeight="1">
      <c r="A36" s="11">
        <f t="shared" si="0"/>
        <v>32</v>
      </c>
      <c r="B36" s="28" t="s">
        <v>561</v>
      </c>
      <c r="C36" s="25" t="s">
        <v>470</v>
      </c>
      <c r="D36" s="61" t="s">
        <v>476</v>
      </c>
      <c r="E36" s="17" t="s">
        <v>477</v>
      </c>
      <c r="F36" s="28" t="s">
        <v>1135</v>
      </c>
      <c r="G36" s="28" t="s">
        <v>1136</v>
      </c>
      <c r="H36" s="28">
        <v>140</v>
      </c>
      <c r="I36" s="28" t="s">
        <v>448</v>
      </c>
      <c r="J36" s="63" t="s">
        <v>641</v>
      </c>
      <c r="K36" s="61" t="s">
        <v>478</v>
      </c>
      <c r="L36" s="28">
        <v>315</v>
      </c>
      <c r="M36" s="18">
        <v>25</v>
      </c>
      <c r="N36" s="17" t="s">
        <v>479</v>
      </c>
      <c r="O36" s="32" t="s">
        <v>448</v>
      </c>
      <c r="P36" s="32" t="s">
        <v>84</v>
      </c>
    </row>
    <row r="37" spans="1:16" ht="90" customHeight="1">
      <c r="A37" s="11">
        <f t="shared" si="0"/>
        <v>33</v>
      </c>
      <c r="B37" s="28" t="s">
        <v>560</v>
      </c>
      <c r="C37" s="25" t="s">
        <v>470</v>
      </c>
      <c r="D37" s="61" t="s">
        <v>476</v>
      </c>
      <c r="E37" s="17" t="s">
        <v>90</v>
      </c>
      <c r="F37" s="28" t="s">
        <v>1133</v>
      </c>
      <c r="G37" s="28" t="s">
        <v>1134</v>
      </c>
      <c r="H37" s="28">
        <v>150</v>
      </c>
      <c r="I37" s="28" t="s">
        <v>448</v>
      </c>
      <c r="J37" s="63" t="s">
        <v>642</v>
      </c>
      <c r="K37" s="61" t="s">
        <v>630</v>
      </c>
      <c r="L37" s="28">
        <v>290</v>
      </c>
      <c r="M37" s="18">
        <v>14</v>
      </c>
      <c r="N37" s="17" t="s">
        <v>838</v>
      </c>
      <c r="O37" s="32" t="s">
        <v>468</v>
      </c>
      <c r="P37" s="32" t="s">
        <v>84</v>
      </c>
    </row>
    <row r="38" spans="1:16" ht="90" customHeight="1">
      <c r="A38" s="11">
        <f t="shared" si="0"/>
        <v>34</v>
      </c>
      <c r="B38" s="28" t="s">
        <v>562</v>
      </c>
      <c r="C38" s="99" t="s">
        <v>480</v>
      </c>
      <c r="D38" s="61" t="s">
        <v>480</v>
      </c>
      <c r="E38" s="17" t="s">
        <v>933</v>
      </c>
      <c r="F38" s="28" t="s">
        <v>931</v>
      </c>
      <c r="G38" s="28" t="s">
        <v>932</v>
      </c>
      <c r="H38" s="62">
        <v>398</v>
      </c>
      <c r="I38" s="28" t="s">
        <v>446</v>
      </c>
      <c r="J38" s="23" t="s">
        <v>122</v>
      </c>
      <c r="K38" s="61" t="s">
        <v>447</v>
      </c>
      <c r="L38" s="28">
        <v>450</v>
      </c>
      <c r="M38" s="18">
        <v>25.5</v>
      </c>
      <c r="N38" s="134" t="s">
        <v>839</v>
      </c>
      <c r="O38" s="32" t="s">
        <v>448</v>
      </c>
      <c r="P38" s="32" t="s">
        <v>84</v>
      </c>
    </row>
    <row r="39" spans="1:16" ht="90" customHeight="1">
      <c r="A39" s="11">
        <f t="shared" si="0"/>
        <v>35</v>
      </c>
      <c r="B39" s="28" t="s">
        <v>563</v>
      </c>
      <c r="C39" s="99" t="s">
        <v>480</v>
      </c>
      <c r="D39" s="61" t="s">
        <v>480</v>
      </c>
      <c r="E39" s="17" t="s">
        <v>933</v>
      </c>
      <c r="F39" s="28" t="s">
        <v>929</v>
      </c>
      <c r="G39" s="28" t="s">
        <v>930</v>
      </c>
      <c r="H39" s="62">
        <v>410</v>
      </c>
      <c r="I39" s="28" t="s">
        <v>446</v>
      </c>
      <c r="J39" s="115" t="s">
        <v>643</v>
      </c>
      <c r="K39" s="61" t="s">
        <v>481</v>
      </c>
      <c r="L39" s="28">
        <v>670</v>
      </c>
      <c r="M39" s="18">
        <v>37.5</v>
      </c>
      <c r="N39" s="134" t="s">
        <v>840</v>
      </c>
      <c r="O39" s="32" t="s">
        <v>448</v>
      </c>
      <c r="P39" s="32" t="s">
        <v>84</v>
      </c>
    </row>
    <row r="40" spans="1:16" ht="90" customHeight="1">
      <c r="A40" s="11">
        <f t="shared" si="0"/>
        <v>36</v>
      </c>
      <c r="B40" s="28" t="s">
        <v>564</v>
      </c>
      <c r="C40" s="99" t="s">
        <v>480</v>
      </c>
      <c r="D40" s="61" t="s">
        <v>480</v>
      </c>
      <c r="E40" s="17" t="s">
        <v>933</v>
      </c>
      <c r="F40" s="28" t="s">
        <v>927</v>
      </c>
      <c r="G40" s="28" t="s">
        <v>928</v>
      </c>
      <c r="H40" s="62">
        <v>400</v>
      </c>
      <c r="I40" s="28" t="s">
        <v>446</v>
      </c>
      <c r="J40" s="107" t="s">
        <v>644</v>
      </c>
      <c r="K40" s="61" t="s">
        <v>482</v>
      </c>
      <c r="L40" s="28">
        <v>380</v>
      </c>
      <c r="M40" s="18">
        <v>30</v>
      </c>
      <c r="N40" s="134" t="s">
        <v>840</v>
      </c>
      <c r="O40" s="32" t="s">
        <v>448</v>
      </c>
      <c r="P40" s="32" t="s">
        <v>84</v>
      </c>
    </row>
    <row r="41" spans="1:16" ht="90" customHeight="1">
      <c r="A41" s="11">
        <f t="shared" si="0"/>
        <v>37</v>
      </c>
      <c r="B41" s="50" t="s">
        <v>1168</v>
      </c>
      <c r="C41" s="118" t="s">
        <v>480</v>
      </c>
      <c r="D41" s="118" t="s">
        <v>480</v>
      </c>
      <c r="E41" s="44" t="s">
        <v>1169</v>
      </c>
      <c r="F41" s="50" t="s">
        <v>1170</v>
      </c>
      <c r="G41" s="50" t="s">
        <v>1171</v>
      </c>
      <c r="H41" s="50">
        <v>470</v>
      </c>
      <c r="I41" s="50" t="s">
        <v>448</v>
      </c>
      <c r="J41" s="52" t="s">
        <v>1172</v>
      </c>
      <c r="K41" s="118" t="s">
        <v>472</v>
      </c>
      <c r="L41" s="50">
        <v>575</v>
      </c>
      <c r="M41" s="119">
        <v>25</v>
      </c>
      <c r="N41" s="52" t="s">
        <v>1173</v>
      </c>
      <c r="O41" s="50" t="s">
        <v>448</v>
      </c>
      <c r="P41" s="32" t="s">
        <v>84</v>
      </c>
    </row>
    <row r="42" spans="1:16" ht="90" customHeight="1">
      <c r="A42" s="11">
        <f t="shared" si="0"/>
        <v>38</v>
      </c>
      <c r="B42" s="135" t="s">
        <v>755</v>
      </c>
      <c r="C42" s="136" t="s">
        <v>713</v>
      </c>
      <c r="D42" s="136" t="s">
        <v>714</v>
      </c>
      <c r="E42" s="137" t="s">
        <v>123</v>
      </c>
      <c r="F42" s="135" t="s">
        <v>934</v>
      </c>
      <c r="G42" s="135" t="s">
        <v>935</v>
      </c>
      <c r="H42" s="138">
        <v>650</v>
      </c>
      <c r="I42" s="135" t="s">
        <v>448</v>
      </c>
      <c r="J42" s="139" t="s">
        <v>758</v>
      </c>
      <c r="K42" s="136" t="s">
        <v>757</v>
      </c>
      <c r="L42" s="135" t="s">
        <v>1138</v>
      </c>
      <c r="M42" s="140">
        <v>14</v>
      </c>
      <c r="N42" s="141" t="s">
        <v>841</v>
      </c>
      <c r="O42" s="142" t="s">
        <v>1152</v>
      </c>
      <c r="P42" s="32" t="s">
        <v>84</v>
      </c>
    </row>
    <row r="43" spans="1:16" ht="90" customHeight="1">
      <c r="A43" s="11">
        <f t="shared" si="0"/>
        <v>39</v>
      </c>
      <c r="B43" s="50" t="s">
        <v>1174</v>
      </c>
      <c r="C43" s="44" t="s">
        <v>480</v>
      </c>
      <c r="D43" s="44" t="s">
        <v>714</v>
      </c>
      <c r="E43" s="137" t="s">
        <v>123</v>
      </c>
      <c r="F43" s="50" t="s">
        <v>1175</v>
      </c>
      <c r="G43" s="50" t="s">
        <v>1176</v>
      </c>
      <c r="H43" s="50">
        <v>651</v>
      </c>
      <c r="I43" s="50" t="s">
        <v>448</v>
      </c>
      <c r="J43" s="143" t="s">
        <v>139</v>
      </c>
      <c r="K43" s="44" t="s">
        <v>822</v>
      </c>
      <c r="L43" s="50">
        <v>620</v>
      </c>
      <c r="M43" s="119">
        <v>35</v>
      </c>
      <c r="N43" s="52" t="s">
        <v>1177</v>
      </c>
      <c r="O43" s="50" t="s">
        <v>448</v>
      </c>
      <c r="P43" s="32" t="s">
        <v>84</v>
      </c>
    </row>
    <row r="44" spans="1:16" ht="90" customHeight="1">
      <c r="A44" s="11">
        <f t="shared" si="0"/>
        <v>40</v>
      </c>
      <c r="B44" s="144" t="s">
        <v>756</v>
      </c>
      <c r="C44" s="145" t="s">
        <v>713</v>
      </c>
      <c r="D44" s="145" t="s">
        <v>715</v>
      </c>
      <c r="E44" s="48" t="s">
        <v>124</v>
      </c>
      <c r="F44" s="144" t="s">
        <v>936</v>
      </c>
      <c r="G44" s="144" t="s">
        <v>937</v>
      </c>
      <c r="H44" s="146">
        <v>601</v>
      </c>
      <c r="I44" s="144" t="s">
        <v>468</v>
      </c>
      <c r="J44" s="147" t="s">
        <v>78</v>
      </c>
      <c r="K44" s="145" t="s">
        <v>515</v>
      </c>
      <c r="L44" s="32" t="s">
        <v>818</v>
      </c>
      <c r="M44" s="32" t="s">
        <v>819</v>
      </c>
      <c r="N44" s="48" t="s">
        <v>867</v>
      </c>
      <c r="O44" s="148" t="s">
        <v>1153</v>
      </c>
      <c r="P44" s="32" t="s">
        <v>84</v>
      </c>
    </row>
    <row r="45" spans="1:16" ht="90" customHeight="1">
      <c r="A45" s="11">
        <f t="shared" si="0"/>
        <v>41</v>
      </c>
      <c r="B45" s="50" t="s">
        <v>1178</v>
      </c>
      <c r="C45" s="44" t="s">
        <v>480</v>
      </c>
      <c r="D45" s="44" t="s">
        <v>715</v>
      </c>
      <c r="E45" s="44" t="s">
        <v>1179</v>
      </c>
      <c r="F45" s="50" t="s">
        <v>1180</v>
      </c>
      <c r="G45" s="50" t="s">
        <v>1181</v>
      </c>
      <c r="H45" s="50">
        <v>613</v>
      </c>
      <c r="I45" s="50" t="s">
        <v>448</v>
      </c>
      <c r="J45" s="52" t="s">
        <v>1182</v>
      </c>
      <c r="K45" s="44" t="s">
        <v>733</v>
      </c>
      <c r="L45" s="50">
        <v>237</v>
      </c>
      <c r="M45" s="119">
        <v>18</v>
      </c>
      <c r="N45" s="52" t="s">
        <v>1177</v>
      </c>
      <c r="O45" s="50" t="s">
        <v>448</v>
      </c>
      <c r="P45" s="32" t="s">
        <v>84</v>
      </c>
    </row>
    <row r="46" spans="1:16" s="13" customFormat="1" ht="90" customHeight="1">
      <c r="A46" s="11">
        <f t="shared" si="0"/>
        <v>42</v>
      </c>
      <c r="B46" s="149" t="s">
        <v>1461</v>
      </c>
      <c r="C46" s="150" t="s">
        <v>480</v>
      </c>
      <c r="D46" s="151" t="s">
        <v>1462</v>
      </c>
      <c r="E46" s="150" t="s">
        <v>1463</v>
      </c>
      <c r="F46" s="149" t="s">
        <v>1464</v>
      </c>
      <c r="G46" s="149" t="s">
        <v>1465</v>
      </c>
      <c r="H46" s="149">
        <v>337</v>
      </c>
      <c r="I46" s="149" t="s">
        <v>448</v>
      </c>
      <c r="J46" s="31" t="s">
        <v>401</v>
      </c>
      <c r="K46" s="151" t="s">
        <v>1466</v>
      </c>
      <c r="L46" s="149">
        <v>495</v>
      </c>
      <c r="M46" s="119">
        <v>33</v>
      </c>
      <c r="N46" s="152" t="s">
        <v>0</v>
      </c>
      <c r="O46" s="149" t="s">
        <v>448</v>
      </c>
      <c r="P46" s="32" t="s">
        <v>85</v>
      </c>
    </row>
    <row r="47" spans="1:16" ht="90" customHeight="1">
      <c r="A47" s="11">
        <f t="shared" si="0"/>
        <v>43</v>
      </c>
      <c r="B47" s="28" t="s">
        <v>565</v>
      </c>
      <c r="C47" s="25" t="s">
        <v>483</v>
      </c>
      <c r="D47" s="61" t="s">
        <v>484</v>
      </c>
      <c r="E47" s="17" t="s">
        <v>485</v>
      </c>
      <c r="F47" s="28" t="s">
        <v>958</v>
      </c>
      <c r="G47" s="28" t="s">
        <v>959</v>
      </c>
      <c r="H47" s="62">
        <v>175</v>
      </c>
      <c r="I47" s="28" t="s">
        <v>446</v>
      </c>
      <c r="J47" s="63" t="s">
        <v>645</v>
      </c>
      <c r="K47" s="61" t="s">
        <v>628</v>
      </c>
      <c r="L47" s="28" t="s">
        <v>1148</v>
      </c>
      <c r="M47" s="18">
        <v>13</v>
      </c>
      <c r="N47" s="134" t="s">
        <v>868</v>
      </c>
      <c r="O47" s="32" t="s">
        <v>448</v>
      </c>
      <c r="P47" s="32" t="s">
        <v>84</v>
      </c>
    </row>
    <row r="48" spans="1:16" ht="90" customHeight="1">
      <c r="A48" s="11">
        <f t="shared" si="0"/>
        <v>44</v>
      </c>
      <c r="B48" s="28" t="s">
        <v>566</v>
      </c>
      <c r="C48" s="25" t="s">
        <v>483</v>
      </c>
      <c r="D48" s="61" t="s">
        <v>484</v>
      </c>
      <c r="E48" s="17" t="s">
        <v>486</v>
      </c>
      <c r="F48" s="28" t="s">
        <v>960</v>
      </c>
      <c r="G48" s="28" t="s">
        <v>961</v>
      </c>
      <c r="H48" s="62">
        <v>172</v>
      </c>
      <c r="I48" s="28" t="s">
        <v>446</v>
      </c>
      <c r="J48" s="153" t="s">
        <v>79</v>
      </c>
      <c r="K48" s="61" t="s">
        <v>626</v>
      </c>
      <c r="L48" s="32" t="s">
        <v>685</v>
      </c>
      <c r="M48" s="32" t="s">
        <v>686</v>
      </c>
      <c r="N48" s="134" t="s">
        <v>868</v>
      </c>
      <c r="O48" s="32" t="s">
        <v>448</v>
      </c>
      <c r="P48" s="32" t="s">
        <v>435</v>
      </c>
    </row>
    <row r="49" spans="1:16" ht="90" customHeight="1">
      <c r="A49" s="11">
        <f t="shared" si="0"/>
        <v>45</v>
      </c>
      <c r="B49" s="50" t="s">
        <v>1183</v>
      </c>
      <c r="C49" s="44" t="s">
        <v>483</v>
      </c>
      <c r="D49" s="118" t="s">
        <v>1184</v>
      </c>
      <c r="E49" s="52" t="s">
        <v>1185</v>
      </c>
      <c r="F49" s="50" t="s">
        <v>1186</v>
      </c>
      <c r="G49" s="50" t="s">
        <v>1187</v>
      </c>
      <c r="H49" s="50">
        <v>980</v>
      </c>
      <c r="I49" s="50" t="s">
        <v>448</v>
      </c>
      <c r="J49" s="52" t="s">
        <v>1188</v>
      </c>
      <c r="K49" s="118" t="s">
        <v>1189</v>
      </c>
      <c r="L49" s="50">
        <v>228</v>
      </c>
      <c r="M49" s="119">
        <v>28</v>
      </c>
      <c r="N49" s="52" t="s">
        <v>1167</v>
      </c>
      <c r="O49" s="50" t="s">
        <v>448</v>
      </c>
      <c r="P49" s="32" t="s">
        <v>84</v>
      </c>
    </row>
    <row r="50" spans="1:16" ht="90" customHeight="1">
      <c r="A50" s="11">
        <f t="shared" si="0"/>
        <v>46</v>
      </c>
      <c r="B50" s="28" t="s">
        <v>568</v>
      </c>
      <c r="C50" s="25" t="s">
        <v>483</v>
      </c>
      <c r="D50" s="61" t="s">
        <v>487</v>
      </c>
      <c r="E50" s="17" t="s">
        <v>962</v>
      </c>
      <c r="F50" s="154" t="s">
        <v>963</v>
      </c>
      <c r="G50" s="154" t="s">
        <v>964</v>
      </c>
      <c r="H50" s="62">
        <v>310</v>
      </c>
      <c r="I50" s="28" t="s">
        <v>448</v>
      </c>
      <c r="J50" s="107" t="s">
        <v>646</v>
      </c>
      <c r="K50" s="61" t="s">
        <v>489</v>
      </c>
      <c r="L50" s="28">
        <v>715</v>
      </c>
      <c r="M50" s="18">
        <v>38</v>
      </c>
      <c r="N50" s="134" t="s">
        <v>842</v>
      </c>
      <c r="O50" s="32" t="s">
        <v>448</v>
      </c>
      <c r="P50" s="32" t="s">
        <v>84</v>
      </c>
    </row>
    <row r="51" spans="1:16" ht="90" customHeight="1">
      <c r="A51" s="11">
        <f t="shared" si="0"/>
        <v>47</v>
      </c>
      <c r="B51" s="28" t="s">
        <v>567</v>
      </c>
      <c r="C51" s="25" t="s">
        <v>483</v>
      </c>
      <c r="D51" s="61" t="s">
        <v>487</v>
      </c>
      <c r="E51" s="17" t="s">
        <v>97</v>
      </c>
      <c r="F51" s="28" t="s">
        <v>965</v>
      </c>
      <c r="G51" s="28" t="s">
        <v>966</v>
      </c>
      <c r="H51" s="62">
        <v>280</v>
      </c>
      <c r="I51" s="28" t="s">
        <v>446</v>
      </c>
      <c r="J51" s="107" t="s">
        <v>644</v>
      </c>
      <c r="K51" s="61" t="s">
        <v>488</v>
      </c>
      <c r="L51" s="28">
        <v>320</v>
      </c>
      <c r="M51" s="18">
        <v>20</v>
      </c>
      <c r="N51" s="134" t="s">
        <v>833</v>
      </c>
      <c r="O51" s="32" t="s">
        <v>448</v>
      </c>
      <c r="P51" s="32" t="s">
        <v>84</v>
      </c>
    </row>
    <row r="52" spans="1:16" ht="90" customHeight="1">
      <c r="A52" s="11">
        <f t="shared" si="0"/>
        <v>48</v>
      </c>
      <c r="B52" s="28" t="s">
        <v>184</v>
      </c>
      <c r="C52" s="34" t="s">
        <v>483</v>
      </c>
      <c r="D52" s="34" t="s">
        <v>487</v>
      </c>
      <c r="E52" s="17" t="s">
        <v>185</v>
      </c>
      <c r="F52" s="28" t="s">
        <v>186</v>
      </c>
      <c r="G52" s="28" t="s">
        <v>187</v>
      </c>
      <c r="H52" s="29">
        <v>296</v>
      </c>
      <c r="I52" s="29" t="s">
        <v>468</v>
      </c>
      <c r="J52" s="17" t="s">
        <v>402</v>
      </c>
      <c r="K52" s="27" t="s">
        <v>188</v>
      </c>
      <c r="L52" s="29">
        <v>298</v>
      </c>
      <c r="M52" s="30">
        <v>5.5</v>
      </c>
      <c r="N52" s="31" t="s">
        <v>189</v>
      </c>
      <c r="O52" s="29" t="s">
        <v>448</v>
      </c>
      <c r="P52" s="211" t="s">
        <v>429</v>
      </c>
    </row>
    <row r="53" spans="1:16" ht="90" customHeight="1">
      <c r="A53" s="11">
        <f t="shared" si="0"/>
        <v>49</v>
      </c>
      <c r="B53" s="28" t="s">
        <v>190</v>
      </c>
      <c r="C53" s="34" t="s">
        <v>483</v>
      </c>
      <c r="D53" s="34" t="s">
        <v>191</v>
      </c>
      <c r="E53" s="31" t="s">
        <v>192</v>
      </c>
      <c r="F53" s="29" t="s">
        <v>193</v>
      </c>
      <c r="G53" s="29" t="s">
        <v>194</v>
      </c>
      <c r="H53" s="29">
        <v>1379</v>
      </c>
      <c r="I53" s="29" t="s">
        <v>448</v>
      </c>
      <c r="J53" s="17" t="s">
        <v>403</v>
      </c>
      <c r="K53" s="34" t="s">
        <v>195</v>
      </c>
      <c r="L53" s="29">
        <v>190</v>
      </c>
      <c r="M53" s="30">
        <v>20</v>
      </c>
      <c r="N53" s="31" t="s">
        <v>196</v>
      </c>
      <c r="O53" s="29" t="s">
        <v>448</v>
      </c>
      <c r="P53" s="211" t="s">
        <v>429</v>
      </c>
    </row>
    <row r="54" spans="1:16" ht="90" customHeight="1">
      <c r="A54" s="11">
        <f t="shared" si="0"/>
        <v>50</v>
      </c>
      <c r="B54" s="28" t="s">
        <v>197</v>
      </c>
      <c r="C54" s="34" t="s">
        <v>483</v>
      </c>
      <c r="D54" s="34" t="s">
        <v>191</v>
      </c>
      <c r="E54" s="31" t="s">
        <v>198</v>
      </c>
      <c r="F54" s="29" t="s">
        <v>199</v>
      </c>
      <c r="G54" s="29" t="s">
        <v>200</v>
      </c>
      <c r="H54" s="29">
        <v>1560</v>
      </c>
      <c r="I54" s="29" t="s">
        <v>448</v>
      </c>
      <c r="J54" s="17" t="s">
        <v>404</v>
      </c>
      <c r="K54" s="27" t="s">
        <v>201</v>
      </c>
      <c r="L54" s="29">
        <v>246</v>
      </c>
      <c r="M54" s="30">
        <v>10</v>
      </c>
      <c r="N54" s="31" t="s">
        <v>202</v>
      </c>
      <c r="O54" s="29" t="s">
        <v>448</v>
      </c>
      <c r="P54" s="211" t="s">
        <v>429</v>
      </c>
    </row>
    <row r="55" spans="1:16" ht="90" customHeight="1">
      <c r="A55" s="11">
        <f t="shared" si="0"/>
        <v>51</v>
      </c>
      <c r="B55" s="29" t="s">
        <v>203</v>
      </c>
      <c r="C55" s="34" t="s">
        <v>483</v>
      </c>
      <c r="D55" s="34" t="s">
        <v>191</v>
      </c>
      <c r="E55" s="31" t="s">
        <v>192</v>
      </c>
      <c r="F55" s="29" t="s">
        <v>204</v>
      </c>
      <c r="G55" s="29" t="s">
        <v>205</v>
      </c>
      <c r="H55" s="29">
        <v>1500</v>
      </c>
      <c r="I55" s="29" t="s">
        <v>448</v>
      </c>
      <c r="J55" s="17" t="s">
        <v>405</v>
      </c>
      <c r="K55" s="34" t="s">
        <v>1363</v>
      </c>
      <c r="L55" s="29" t="s">
        <v>206</v>
      </c>
      <c r="M55" s="30">
        <v>22</v>
      </c>
      <c r="N55" s="31" t="s">
        <v>856</v>
      </c>
      <c r="O55" s="28" t="s">
        <v>468</v>
      </c>
      <c r="P55" s="211" t="s">
        <v>429</v>
      </c>
    </row>
    <row r="56" spans="1:16" ht="90" customHeight="1">
      <c r="A56" s="11">
        <f t="shared" si="0"/>
        <v>52</v>
      </c>
      <c r="B56" s="50" t="s">
        <v>1190</v>
      </c>
      <c r="C56" s="44" t="s">
        <v>483</v>
      </c>
      <c r="D56" s="118" t="s">
        <v>1191</v>
      </c>
      <c r="E56" s="52" t="s">
        <v>1192</v>
      </c>
      <c r="F56" s="50" t="s">
        <v>1193</v>
      </c>
      <c r="G56" s="50" t="s">
        <v>1194</v>
      </c>
      <c r="H56" s="50">
        <v>2010</v>
      </c>
      <c r="I56" s="50" t="s">
        <v>448</v>
      </c>
      <c r="J56" s="52" t="s">
        <v>1195</v>
      </c>
      <c r="K56" s="118" t="s">
        <v>1196</v>
      </c>
      <c r="L56" s="50">
        <v>360</v>
      </c>
      <c r="M56" s="119">
        <v>18</v>
      </c>
      <c r="N56" s="52" t="s">
        <v>1197</v>
      </c>
      <c r="O56" s="50" t="s">
        <v>448</v>
      </c>
      <c r="P56" s="32" t="s">
        <v>84</v>
      </c>
    </row>
    <row r="57" spans="1:16" ht="90" customHeight="1">
      <c r="A57" s="11">
        <f t="shared" si="0"/>
        <v>53</v>
      </c>
      <c r="B57" s="28" t="s">
        <v>491</v>
      </c>
      <c r="C57" s="25" t="s">
        <v>483</v>
      </c>
      <c r="D57" s="61" t="s">
        <v>490</v>
      </c>
      <c r="E57" s="17" t="s">
        <v>492</v>
      </c>
      <c r="F57" s="154" t="s">
        <v>938</v>
      </c>
      <c r="G57" s="154" t="s">
        <v>939</v>
      </c>
      <c r="H57" s="62">
        <v>292</v>
      </c>
      <c r="I57" s="28" t="s">
        <v>448</v>
      </c>
      <c r="J57" s="107" t="s">
        <v>644</v>
      </c>
      <c r="K57" s="61" t="s">
        <v>482</v>
      </c>
      <c r="L57" s="28">
        <v>440</v>
      </c>
      <c r="M57" s="18">
        <v>23</v>
      </c>
      <c r="N57" s="134" t="s">
        <v>840</v>
      </c>
      <c r="O57" s="32" t="s">
        <v>468</v>
      </c>
      <c r="P57" s="32" t="s">
        <v>84</v>
      </c>
    </row>
    <row r="58" spans="1:16" ht="90" customHeight="1">
      <c r="A58" s="11">
        <f t="shared" si="0"/>
        <v>54</v>
      </c>
      <c r="B58" s="28" t="s">
        <v>569</v>
      </c>
      <c r="C58" s="25" t="s">
        <v>483</v>
      </c>
      <c r="D58" s="61" t="s">
        <v>490</v>
      </c>
      <c r="E58" s="17" t="s">
        <v>98</v>
      </c>
      <c r="F58" s="28" t="s">
        <v>940</v>
      </c>
      <c r="G58" s="28" t="s">
        <v>941</v>
      </c>
      <c r="H58" s="62">
        <v>280</v>
      </c>
      <c r="I58" s="28" t="s">
        <v>446</v>
      </c>
      <c r="J58" s="63" t="s">
        <v>639</v>
      </c>
      <c r="K58" s="61" t="s">
        <v>472</v>
      </c>
      <c r="L58" s="28">
        <v>380</v>
      </c>
      <c r="M58" s="18">
        <v>28</v>
      </c>
      <c r="N58" s="134" t="s">
        <v>833</v>
      </c>
      <c r="O58" s="32" t="s">
        <v>448</v>
      </c>
      <c r="P58" s="32" t="s">
        <v>84</v>
      </c>
    </row>
    <row r="59" spans="1:16" ht="90" customHeight="1">
      <c r="A59" s="11">
        <f t="shared" si="0"/>
        <v>55</v>
      </c>
      <c r="B59" s="28" t="s">
        <v>493</v>
      </c>
      <c r="C59" s="25" t="s">
        <v>483</v>
      </c>
      <c r="D59" s="61" t="s">
        <v>490</v>
      </c>
      <c r="E59" s="17" t="s">
        <v>93</v>
      </c>
      <c r="F59" s="28" t="s">
        <v>942</v>
      </c>
      <c r="G59" s="28" t="s">
        <v>943</v>
      </c>
      <c r="H59" s="62">
        <v>290</v>
      </c>
      <c r="I59" s="28" t="s">
        <v>448</v>
      </c>
      <c r="J59" s="115" t="s">
        <v>638</v>
      </c>
      <c r="K59" s="61" t="s">
        <v>627</v>
      </c>
      <c r="L59" s="28">
        <v>620</v>
      </c>
      <c r="M59" s="18">
        <v>33</v>
      </c>
      <c r="N59" s="134" t="s">
        <v>840</v>
      </c>
      <c r="O59" s="32" t="s">
        <v>448</v>
      </c>
      <c r="P59" s="32" t="s">
        <v>434</v>
      </c>
    </row>
    <row r="60" spans="1:16" ht="90" customHeight="1">
      <c r="A60" s="11">
        <f t="shared" si="0"/>
        <v>56</v>
      </c>
      <c r="B60" s="155" t="s">
        <v>759</v>
      </c>
      <c r="C60" s="156" t="s">
        <v>483</v>
      </c>
      <c r="D60" s="156" t="s">
        <v>490</v>
      </c>
      <c r="E60" s="15" t="s">
        <v>1141</v>
      </c>
      <c r="F60" s="155" t="s">
        <v>944</v>
      </c>
      <c r="G60" s="155" t="s">
        <v>945</v>
      </c>
      <c r="H60" s="157">
        <v>283</v>
      </c>
      <c r="I60" s="155" t="s">
        <v>468</v>
      </c>
      <c r="J60" s="158" t="s">
        <v>762</v>
      </c>
      <c r="K60" s="156" t="s">
        <v>763</v>
      </c>
      <c r="L60" s="155">
        <v>490</v>
      </c>
      <c r="M60" s="159">
        <v>30</v>
      </c>
      <c r="N60" s="15" t="s">
        <v>869</v>
      </c>
      <c r="O60" s="160" t="s">
        <v>1153</v>
      </c>
      <c r="P60" s="32" t="s">
        <v>84</v>
      </c>
    </row>
    <row r="61" spans="1:16" ht="90" customHeight="1">
      <c r="A61" s="11">
        <f t="shared" si="0"/>
        <v>57</v>
      </c>
      <c r="B61" s="50" t="s">
        <v>1198</v>
      </c>
      <c r="C61" s="44" t="s">
        <v>483</v>
      </c>
      <c r="D61" s="44" t="s">
        <v>1199</v>
      </c>
      <c r="E61" s="44" t="s">
        <v>99</v>
      </c>
      <c r="F61" s="50" t="s">
        <v>1200</v>
      </c>
      <c r="G61" s="50" t="s">
        <v>1201</v>
      </c>
      <c r="H61" s="50">
        <v>288</v>
      </c>
      <c r="I61" s="50" t="s">
        <v>468</v>
      </c>
      <c r="J61" s="52" t="s">
        <v>80</v>
      </c>
      <c r="K61" s="118" t="s">
        <v>627</v>
      </c>
      <c r="L61" s="161" t="s">
        <v>1202</v>
      </c>
      <c r="M61" s="119" t="s">
        <v>1425</v>
      </c>
      <c r="N61" s="52" t="s">
        <v>1203</v>
      </c>
      <c r="O61" s="50" t="s">
        <v>448</v>
      </c>
      <c r="P61" s="32" t="s">
        <v>84</v>
      </c>
    </row>
    <row r="62" spans="1:16" ht="90" customHeight="1">
      <c r="A62" s="11">
        <f t="shared" si="0"/>
        <v>58</v>
      </c>
      <c r="B62" s="162" t="s">
        <v>760</v>
      </c>
      <c r="C62" s="163" t="s">
        <v>483</v>
      </c>
      <c r="D62" s="163" t="s">
        <v>946</v>
      </c>
      <c r="E62" s="49" t="s">
        <v>94</v>
      </c>
      <c r="F62" s="162" t="s">
        <v>947</v>
      </c>
      <c r="G62" s="162" t="s">
        <v>948</v>
      </c>
      <c r="H62" s="164">
        <v>871</v>
      </c>
      <c r="I62" s="162" t="s">
        <v>448</v>
      </c>
      <c r="J62" s="165" t="s">
        <v>655</v>
      </c>
      <c r="K62" s="163" t="s">
        <v>519</v>
      </c>
      <c r="L62" s="162">
        <v>605</v>
      </c>
      <c r="M62" s="166">
        <v>38</v>
      </c>
      <c r="N62" s="49" t="s">
        <v>870</v>
      </c>
      <c r="O62" s="167" t="s">
        <v>1153</v>
      </c>
      <c r="P62" s="32" t="s">
        <v>84</v>
      </c>
    </row>
    <row r="63" spans="1:16" ht="90" customHeight="1">
      <c r="A63" s="11">
        <f t="shared" si="0"/>
        <v>59</v>
      </c>
      <c r="B63" s="28" t="s">
        <v>207</v>
      </c>
      <c r="C63" s="34" t="s">
        <v>483</v>
      </c>
      <c r="D63" s="27" t="s">
        <v>946</v>
      </c>
      <c r="E63" s="31" t="s">
        <v>208</v>
      </c>
      <c r="F63" s="29" t="s">
        <v>209</v>
      </c>
      <c r="G63" s="29" t="s">
        <v>210</v>
      </c>
      <c r="H63" s="29">
        <v>1268</v>
      </c>
      <c r="I63" s="29" t="s">
        <v>448</v>
      </c>
      <c r="J63" s="17" t="s">
        <v>406</v>
      </c>
      <c r="K63" s="34" t="s">
        <v>767</v>
      </c>
      <c r="L63" s="29">
        <v>433</v>
      </c>
      <c r="M63" s="30">
        <v>36.5</v>
      </c>
      <c r="N63" s="31" t="s">
        <v>843</v>
      </c>
      <c r="O63" s="29" t="s">
        <v>448</v>
      </c>
      <c r="P63" s="211" t="s">
        <v>429</v>
      </c>
    </row>
    <row r="64" spans="1:16" ht="90" customHeight="1">
      <c r="A64" s="11">
        <f t="shared" si="0"/>
        <v>60</v>
      </c>
      <c r="B64" s="28" t="s">
        <v>211</v>
      </c>
      <c r="C64" s="34" t="s">
        <v>483</v>
      </c>
      <c r="D64" s="27" t="s">
        <v>946</v>
      </c>
      <c r="E64" s="31" t="s">
        <v>212</v>
      </c>
      <c r="F64" s="29" t="s">
        <v>213</v>
      </c>
      <c r="G64" s="29" t="s">
        <v>214</v>
      </c>
      <c r="H64" s="29">
        <v>1112</v>
      </c>
      <c r="I64" s="29" t="s">
        <v>448</v>
      </c>
      <c r="J64" s="17" t="s">
        <v>407</v>
      </c>
      <c r="K64" s="34" t="s">
        <v>757</v>
      </c>
      <c r="L64" s="32" t="s">
        <v>215</v>
      </c>
      <c r="M64" s="30">
        <v>18</v>
      </c>
      <c r="N64" s="31" t="s">
        <v>216</v>
      </c>
      <c r="O64" s="29" t="s">
        <v>448</v>
      </c>
      <c r="P64" s="211" t="s">
        <v>429</v>
      </c>
    </row>
    <row r="65" spans="1:16" ht="90" customHeight="1">
      <c r="A65" s="11">
        <f t="shared" si="0"/>
        <v>61</v>
      </c>
      <c r="B65" s="50" t="s">
        <v>1204</v>
      </c>
      <c r="C65" s="44" t="s">
        <v>483</v>
      </c>
      <c r="D65" s="44" t="s">
        <v>1205</v>
      </c>
      <c r="E65" s="44" t="s">
        <v>389</v>
      </c>
      <c r="F65" s="50" t="s">
        <v>1206</v>
      </c>
      <c r="G65" s="50" t="s">
        <v>1207</v>
      </c>
      <c r="H65" s="50">
        <v>1166</v>
      </c>
      <c r="I65" s="50" t="s">
        <v>468</v>
      </c>
      <c r="J65" s="52" t="s">
        <v>1208</v>
      </c>
      <c r="K65" s="44" t="s">
        <v>505</v>
      </c>
      <c r="L65" s="50">
        <v>625</v>
      </c>
      <c r="M65" s="168">
        <v>8</v>
      </c>
      <c r="N65" s="52" t="s">
        <v>1209</v>
      </c>
      <c r="O65" s="161" t="s">
        <v>1153</v>
      </c>
      <c r="P65" s="32" t="s">
        <v>87</v>
      </c>
    </row>
    <row r="66" spans="1:16" ht="90" customHeight="1">
      <c r="A66" s="11">
        <f t="shared" si="0"/>
        <v>62</v>
      </c>
      <c r="B66" s="169" t="s">
        <v>761</v>
      </c>
      <c r="C66" s="170" t="s">
        <v>483</v>
      </c>
      <c r="D66" s="170" t="s">
        <v>716</v>
      </c>
      <c r="E66" s="19" t="s">
        <v>717</v>
      </c>
      <c r="F66" s="169" t="s">
        <v>949</v>
      </c>
      <c r="G66" s="169" t="s">
        <v>950</v>
      </c>
      <c r="H66" s="171">
        <v>304</v>
      </c>
      <c r="I66" s="169" t="s">
        <v>468</v>
      </c>
      <c r="J66" s="172" t="s">
        <v>753</v>
      </c>
      <c r="K66" s="170" t="s">
        <v>488</v>
      </c>
      <c r="L66" s="169">
        <v>440</v>
      </c>
      <c r="M66" s="168">
        <v>26</v>
      </c>
      <c r="N66" s="19" t="s">
        <v>871</v>
      </c>
      <c r="O66" s="173" t="s">
        <v>1153</v>
      </c>
      <c r="P66" s="32" t="s">
        <v>84</v>
      </c>
    </row>
    <row r="67" spans="1:16" ht="90" customHeight="1">
      <c r="A67" s="11">
        <f t="shared" si="0"/>
        <v>63</v>
      </c>
      <c r="B67" s="28" t="s">
        <v>571</v>
      </c>
      <c r="C67" s="25" t="s">
        <v>483</v>
      </c>
      <c r="D67" s="61" t="s">
        <v>494</v>
      </c>
      <c r="E67" s="17" t="s">
        <v>670</v>
      </c>
      <c r="F67" s="28" t="s">
        <v>951</v>
      </c>
      <c r="G67" s="28" t="s">
        <v>952</v>
      </c>
      <c r="H67" s="62">
        <v>620</v>
      </c>
      <c r="I67" s="28" t="s">
        <v>446</v>
      </c>
      <c r="J67" s="107" t="s">
        <v>644</v>
      </c>
      <c r="K67" s="61" t="s">
        <v>482</v>
      </c>
      <c r="L67" s="28">
        <v>352</v>
      </c>
      <c r="M67" s="18">
        <v>24</v>
      </c>
      <c r="N67" s="134" t="s">
        <v>833</v>
      </c>
      <c r="O67" s="32" t="s">
        <v>448</v>
      </c>
      <c r="P67" s="32" t="s">
        <v>84</v>
      </c>
    </row>
    <row r="68" spans="1:16" s="13" customFormat="1" ht="90" customHeight="1">
      <c r="A68" s="11">
        <f t="shared" si="0"/>
        <v>64</v>
      </c>
      <c r="B68" s="174" t="s">
        <v>1</v>
      </c>
      <c r="C68" s="175" t="s">
        <v>483</v>
      </c>
      <c r="D68" s="176" t="s">
        <v>2</v>
      </c>
      <c r="E68" s="175" t="s">
        <v>3</v>
      </c>
      <c r="F68" s="174" t="s">
        <v>4</v>
      </c>
      <c r="G68" s="174" t="s">
        <v>5</v>
      </c>
      <c r="H68" s="174">
        <v>1560</v>
      </c>
      <c r="I68" s="174" t="s">
        <v>448</v>
      </c>
      <c r="J68" s="177" t="s">
        <v>662</v>
      </c>
      <c r="K68" s="176" t="s">
        <v>536</v>
      </c>
      <c r="L68" s="174">
        <v>320</v>
      </c>
      <c r="M68" s="174">
        <v>16.5</v>
      </c>
      <c r="N68" s="178" t="s">
        <v>6</v>
      </c>
      <c r="O68" s="179" t="s">
        <v>448</v>
      </c>
      <c r="P68" s="32" t="s">
        <v>85</v>
      </c>
    </row>
    <row r="69" spans="1:16" ht="90" customHeight="1">
      <c r="A69" s="11">
        <f t="shared" si="0"/>
        <v>65</v>
      </c>
      <c r="B69" s="51" t="s">
        <v>769</v>
      </c>
      <c r="C69" s="180" t="s">
        <v>483</v>
      </c>
      <c r="D69" s="180" t="s">
        <v>718</v>
      </c>
      <c r="E69" s="181" t="s">
        <v>764</v>
      </c>
      <c r="F69" s="51" t="s">
        <v>954</v>
      </c>
      <c r="G69" s="51" t="s">
        <v>953</v>
      </c>
      <c r="H69" s="182">
        <v>1251</v>
      </c>
      <c r="I69" s="51" t="s">
        <v>448</v>
      </c>
      <c r="J69" s="183" t="s">
        <v>765</v>
      </c>
      <c r="K69" s="180" t="s">
        <v>766</v>
      </c>
      <c r="L69" s="51" t="s">
        <v>1147</v>
      </c>
      <c r="M69" s="184">
        <v>26</v>
      </c>
      <c r="N69" s="185" t="s">
        <v>955</v>
      </c>
      <c r="O69" s="186" t="s">
        <v>1152</v>
      </c>
      <c r="P69" s="32" t="s">
        <v>84</v>
      </c>
    </row>
    <row r="70" spans="1:16" ht="90" customHeight="1">
      <c r="A70" s="11">
        <f t="shared" si="0"/>
        <v>66</v>
      </c>
      <c r="B70" s="28" t="s">
        <v>572</v>
      </c>
      <c r="C70" s="25" t="s">
        <v>483</v>
      </c>
      <c r="D70" s="61" t="s">
        <v>495</v>
      </c>
      <c r="E70" s="17" t="s">
        <v>673</v>
      </c>
      <c r="F70" s="28" t="s">
        <v>956</v>
      </c>
      <c r="G70" s="28" t="s">
        <v>957</v>
      </c>
      <c r="H70" s="28">
        <v>250</v>
      </c>
      <c r="I70" s="28" t="s">
        <v>448</v>
      </c>
      <c r="J70" s="63" t="s">
        <v>647</v>
      </c>
      <c r="K70" s="61" t="s">
        <v>462</v>
      </c>
      <c r="L70" s="28">
        <v>410</v>
      </c>
      <c r="M70" s="18">
        <v>18</v>
      </c>
      <c r="N70" s="17" t="s">
        <v>833</v>
      </c>
      <c r="O70" s="32" t="s">
        <v>448</v>
      </c>
      <c r="P70" s="32" t="s">
        <v>84</v>
      </c>
    </row>
    <row r="71" spans="1:16" ht="90" customHeight="1">
      <c r="A71" s="11">
        <f t="shared" ref="A71:A134" si="1">A70+1</f>
        <v>67</v>
      </c>
      <c r="B71" s="28" t="s">
        <v>217</v>
      </c>
      <c r="C71" s="34" t="s">
        <v>483</v>
      </c>
      <c r="D71" s="34" t="s">
        <v>495</v>
      </c>
      <c r="E71" s="31" t="s">
        <v>218</v>
      </c>
      <c r="F71" s="29" t="s">
        <v>219</v>
      </c>
      <c r="G71" s="29" t="s">
        <v>220</v>
      </c>
      <c r="H71" s="29">
        <v>344</v>
      </c>
      <c r="I71" s="29" t="s">
        <v>448</v>
      </c>
      <c r="J71" s="17" t="s">
        <v>397</v>
      </c>
      <c r="K71" s="34" t="s">
        <v>462</v>
      </c>
      <c r="L71" s="29">
        <v>480</v>
      </c>
      <c r="M71" s="30">
        <v>28</v>
      </c>
      <c r="N71" s="31" t="s">
        <v>843</v>
      </c>
      <c r="O71" s="29" t="s">
        <v>448</v>
      </c>
      <c r="P71" s="211" t="s">
        <v>429</v>
      </c>
    </row>
    <row r="72" spans="1:16" ht="90" customHeight="1">
      <c r="A72" s="11">
        <f t="shared" si="1"/>
        <v>68</v>
      </c>
      <c r="B72" s="187" t="s">
        <v>770</v>
      </c>
      <c r="C72" s="188" t="s">
        <v>483</v>
      </c>
      <c r="D72" s="188" t="s">
        <v>719</v>
      </c>
      <c r="E72" s="189" t="s">
        <v>969</v>
      </c>
      <c r="F72" s="187" t="s">
        <v>967</v>
      </c>
      <c r="G72" s="187" t="s">
        <v>968</v>
      </c>
      <c r="H72" s="190">
        <v>992</v>
      </c>
      <c r="I72" s="187" t="s">
        <v>468</v>
      </c>
      <c r="J72" s="191" t="s">
        <v>768</v>
      </c>
      <c r="K72" s="188" t="s">
        <v>767</v>
      </c>
      <c r="L72" s="187">
        <v>452</v>
      </c>
      <c r="M72" s="192">
        <v>40</v>
      </c>
      <c r="N72" s="193" t="s">
        <v>882</v>
      </c>
      <c r="O72" s="194" t="s">
        <v>1153</v>
      </c>
      <c r="P72" s="32" t="s">
        <v>84</v>
      </c>
    </row>
    <row r="73" spans="1:16" ht="90" customHeight="1">
      <c r="A73" s="11">
        <f t="shared" si="1"/>
        <v>69</v>
      </c>
      <c r="B73" s="28" t="s">
        <v>221</v>
      </c>
      <c r="C73" s="34" t="s">
        <v>483</v>
      </c>
      <c r="D73" s="34" t="s">
        <v>222</v>
      </c>
      <c r="E73" s="31" t="s">
        <v>223</v>
      </c>
      <c r="F73" s="29" t="s">
        <v>224</v>
      </c>
      <c r="G73" s="29" t="s">
        <v>225</v>
      </c>
      <c r="H73" s="29">
        <v>1255</v>
      </c>
      <c r="I73" s="29" t="s">
        <v>448</v>
      </c>
      <c r="J73" s="17" t="s">
        <v>408</v>
      </c>
      <c r="K73" s="34" t="s">
        <v>478</v>
      </c>
      <c r="L73" s="29">
        <v>565</v>
      </c>
      <c r="M73" s="30">
        <v>30</v>
      </c>
      <c r="N73" s="31" t="s">
        <v>843</v>
      </c>
      <c r="O73" s="29" t="s">
        <v>448</v>
      </c>
      <c r="P73" s="211" t="s">
        <v>429</v>
      </c>
    </row>
    <row r="74" spans="1:16" ht="90" customHeight="1">
      <c r="A74" s="11">
        <f t="shared" si="1"/>
        <v>70</v>
      </c>
      <c r="B74" s="195" t="s">
        <v>771</v>
      </c>
      <c r="C74" s="196" t="s">
        <v>483</v>
      </c>
      <c r="D74" s="196" t="s">
        <v>720</v>
      </c>
      <c r="E74" s="197" t="s">
        <v>721</v>
      </c>
      <c r="F74" s="195" t="s">
        <v>970</v>
      </c>
      <c r="G74" s="195" t="s">
        <v>971</v>
      </c>
      <c r="H74" s="198">
        <v>872</v>
      </c>
      <c r="I74" s="195" t="s">
        <v>448</v>
      </c>
      <c r="J74" s="199" t="s">
        <v>758</v>
      </c>
      <c r="K74" s="196" t="s">
        <v>757</v>
      </c>
      <c r="L74" s="195">
        <v>960</v>
      </c>
      <c r="M74" s="200">
        <v>32</v>
      </c>
      <c r="N74" s="201" t="s">
        <v>883</v>
      </c>
      <c r="O74" s="202" t="s">
        <v>1153</v>
      </c>
      <c r="P74" s="32" t="s">
        <v>84</v>
      </c>
    </row>
    <row r="75" spans="1:16" ht="90" customHeight="1">
      <c r="A75" s="11">
        <f t="shared" si="1"/>
        <v>71</v>
      </c>
      <c r="B75" s="28" t="s">
        <v>573</v>
      </c>
      <c r="C75" s="25" t="s">
        <v>483</v>
      </c>
      <c r="D75" s="61" t="s">
        <v>496</v>
      </c>
      <c r="E75" s="17" t="s">
        <v>497</v>
      </c>
      <c r="F75" s="28" t="s">
        <v>972</v>
      </c>
      <c r="G75" s="28" t="s">
        <v>973</v>
      </c>
      <c r="H75" s="28">
        <v>1100</v>
      </c>
      <c r="I75" s="28" t="s">
        <v>448</v>
      </c>
      <c r="J75" s="107" t="s">
        <v>648</v>
      </c>
      <c r="K75" s="61" t="s">
        <v>498</v>
      </c>
      <c r="L75" s="28">
        <v>485</v>
      </c>
      <c r="M75" s="18">
        <v>22.5</v>
      </c>
      <c r="N75" s="17" t="s">
        <v>833</v>
      </c>
      <c r="O75" s="32" t="s">
        <v>448</v>
      </c>
      <c r="P75" s="32" t="s">
        <v>84</v>
      </c>
    </row>
    <row r="76" spans="1:16" ht="90" customHeight="1">
      <c r="A76" s="11">
        <f t="shared" si="1"/>
        <v>72</v>
      </c>
      <c r="B76" s="28" t="s">
        <v>574</v>
      </c>
      <c r="C76" s="25" t="s">
        <v>483</v>
      </c>
      <c r="D76" s="61" t="s">
        <v>499</v>
      </c>
      <c r="E76" s="17" t="s">
        <v>674</v>
      </c>
      <c r="F76" s="28" t="s">
        <v>975</v>
      </c>
      <c r="G76" s="28" t="s">
        <v>974</v>
      </c>
      <c r="H76" s="28">
        <v>583</v>
      </c>
      <c r="I76" s="28" t="s">
        <v>448</v>
      </c>
      <c r="J76" s="107" t="s">
        <v>648</v>
      </c>
      <c r="K76" s="61" t="s">
        <v>498</v>
      </c>
      <c r="L76" s="28">
        <v>610</v>
      </c>
      <c r="M76" s="18">
        <v>27</v>
      </c>
      <c r="N76" s="17" t="s">
        <v>833</v>
      </c>
      <c r="O76" s="32" t="s">
        <v>448</v>
      </c>
      <c r="P76" s="32" t="s">
        <v>84</v>
      </c>
    </row>
    <row r="77" spans="1:16" ht="90" customHeight="1">
      <c r="A77" s="11">
        <f t="shared" si="1"/>
        <v>73</v>
      </c>
      <c r="B77" s="203" t="s">
        <v>772</v>
      </c>
      <c r="C77" s="204" t="s">
        <v>483</v>
      </c>
      <c r="D77" s="204" t="s">
        <v>827</v>
      </c>
      <c r="E77" s="205" t="s">
        <v>722</v>
      </c>
      <c r="F77" s="203" t="s">
        <v>976</v>
      </c>
      <c r="G77" s="203" t="s">
        <v>977</v>
      </c>
      <c r="H77" s="206">
        <v>336</v>
      </c>
      <c r="I77" s="203" t="s">
        <v>448</v>
      </c>
      <c r="J77" s="207" t="s">
        <v>758</v>
      </c>
      <c r="K77" s="61" t="s">
        <v>498</v>
      </c>
      <c r="L77" s="203">
        <v>970</v>
      </c>
      <c r="M77" s="208">
        <v>18.5</v>
      </c>
      <c r="N77" s="205" t="s">
        <v>843</v>
      </c>
      <c r="O77" s="209" t="s">
        <v>1152</v>
      </c>
      <c r="P77" s="32" t="s">
        <v>84</v>
      </c>
    </row>
    <row r="78" spans="1:16" ht="90" customHeight="1">
      <c r="A78" s="11">
        <f t="shared" si="1"/>
        <v>74</v>
      </c>
      <c r="B78" s="57" t="s">
        <v>1210</v>
      </c>
      <c r="C78" s="116" t="s">
        <v>483</v>
      </c>
      <c r="D78" s="55" t="s">
        <v>1211</v>
      </c>
      <c r="E78" s="56" t="s">
        <v>1212</v>
      </c>
      <c r="F78" s="57" t="s">
        <v>1213</v>
      </c>
      <c r="G78" s="57" t="s">
        <v>1214</v>
      </c>
      <c r="H78" s="57">
        <v>1080</v>
      </c>
      <c r="I78" s="57" t="s">
        <v>448</v>
      </c>
      <c r="J78" s="56" t="s">
        <v>74</v>
      </c>
      <c r="K78" s="116" t="s">
        <v>822</v>
      </c>
      <c r="L78" s="210" t="s">
        <v>1215</v>
      </c>
      <c r="M78" s="117" t="s">
        <v>1426</v>
      </c>
      <c r="N78" s="56" t="s">
        <v>1216</v>
      </c>
      <c r="O78" s="57" t="s">
        <v>448</v>
      </c>
      <c r="P78" s="32" t="s">
        <v>84</v>
      </c>
    </row>
    <row r="79" spans="1:16" ht="90" customHeight="1">
      <c r="A79" s="11">
        <f t="shared" si="1"/>
        <v>75</v>
      </c>
      <c r="B79" s="50" t="s">
        <v>1217</v>
      </c>
      <c r="C79" s="44" t="s">
        <v>483</v>
      </c>
      <c r="D79" s="118" t="s">
        <v>1218</v>
      </c>
      <c r="E79" s="52" t="s">
        <v>100</v>
      </c>
      <c r="F79" s="50" t="s">
        <v>1219</v>
      </c>
      <c r="G79" s="50" t="s">
        <v>1220</v>
      </c>
      <c r="H79" s="50">
        <v>830</v>
      </c>
      <c r="I79" s="50" t="s">
        <v>468</v>
      </c>
      <c r="J79" s="52" t="s">
        <v>1221</v>
      </c>
      <c r="K79" s="118" t="s">
        <v>1222</v>
      </c>
      <c r="L79" s="50">
        <v>370</v>
      </c>
      <c r="M79" s="119">
        <v>26</v>
      </c>
      <c r="N79" s="52" t="s">
        <v>1216</v>
      </c>
      <c r="O79" s="50" t="s">
        <v>448</v>
      </c>
      <c r="P79" s="32" t="s">
        <v>84</v>
      </c>
    </row>
    <row r="80" spans="1:16" ht="90" customHeight="1">
      <c r="A80" s="11">
        <f t="shared" si="1"/>
        <v>76</v>
      </c>
      <c r="B80" s="28" t="s">
        <v>226</v>
      </c>
      <c r="C80" s="34" t="s">
        <v>483</v>
      </c>
      <c r="D80" s="34" t="s">
        <v>1218</v>
      </c>
      <c r="E80" s="31" t="s">
        <v>227</v>
      </c>
      <c r="F80" s="29" t="s">
        <v>228</v>
      </c>
      <c r="G80" s="29" t="s">
        <v>229</v>
      </c>
      <c r="H80" s="29">
        <v>1183</v>
      </c>
      <c r="I80" s="29" t="s">
        <v>448</v>
      </c>
      <c r="J80" s="17" t="s">
        <v>409</v>
      </c>
      <c r="K80" s="27" t="s">
        <v>230</v>
      </c>
      <c r="L80" s="29">
        <v>278</v>
      </c>
      <c r="M80" s="30">
        <v>22.5</v>
      </c>
      <c r="N80" s="31" t="s">
        <v>843</v>
      </c>
      <c r="O80" s="29" t="s">
        <v>448</v>
      </c>
      <c r="P80" s="211" t="s">
        <v>429</v>
      </c>
    </row>
    <row r="81" spans="1:16" ht="90" customHeight="1">
      <c r="A81" s="11">
        <f t="shared" si="1"/>
        <v>77</v>
      </c>
      <c r="B81" s="28" t="s">
        <v>231</v>
      </c>
      <c r="C81" s="34" t="s">
        <v>483</v>
      </c>
      <c r="D81" s="34" t="s">
        <v>1218</v>
      </c>
      <c r="E81" s="31" t="s">
        <v>232</v>
      </c>
      <c r="F81" s="29" t="s">
        <v>233</v>
      </c>
      <c r="G81" s="29" t="s">
        <v>234</v>
      </c>
      <c r="H81" s="29">
        <v>1100</v>
      </c>
      <c r="I81" s="29" t="s">
        <v>448</v>
      </c>
      <c r="J81" s="17" t="s">
        <v>410</v>
      </c>
      <c r="K81" s="34" t="s">
        <v>498</v>
      </c>
      <c r="L81" s="211" t="s">
        <v>235</v>
      </c>
      <c r="M81" s="212" t="s">
        <v>236</v>
      </c>
      <c r="N81" s="31" t="s">
        <v>828</v>
      </c>
      <c r="O81" s="29" t="s">
        <v>448</v>
      </c>
      <c r="P81" s="211" t="s">
        <v>429</v>
      </c>
    </row>
    <row r="82" spans="1:16" ht="90" customHeight="1">
      <c r="A82" s="11">
        <f t="shared" si="1"/>
        <v>78</v>
      </c>
      <c r="B82" s="213" t="s">
        <v>773</v>
      </c>
      <c r="C82" s="214" t="s">
        <v>483</v>
      </c>
      <c r="D82" s="214" t="s">
        <v>723</v>
      </c>
      <c r="E82" s="215" t="s">
        <v>724</v>
      </c>
      <c r="F82" s="213" t="s">
        <v>979</v>
      </c>
      <c r="G82" s="213" t="s">
        <v>978</v>
      </c>
      <c r="H82" s="216">
        <v>1939</v>
      </c>
      <c r="I82" s="213" t="s">
        <v>448</v>
      </c>
      <c r="J82" s="217" t="s">
        <v>725</v>
      </c>
      <c r="K82" s="214" t="s">
        <v>625</v>
      </c>
      <c r="L82" s="213">
        <v>660</v>
      </c>
      <c r="M82" s="218">
        <v>23</v>
      </c>
      <c r="N82" s="215" t="s">
        <v>844</v>
      </c>
      <c r="O82" s="219" t="s">
        <v>1153</v>
      </c>
      <c r="P82" s="32" t="s">
        <v>84</v>
      </c>
    </row>
    <row r="83" spans="1:16" ht="90" customHeight="1">
      <c r="A83" s="11">
        <f t="shared" si="1"/>
        <v>79</v>
      </c>
      <c r="B83" s="28" t="s">
        <v>575</v>
      </c>
      <c r="C83" s="25" t="s">
        <v>483</v>
      </c>
      <c r="D83" s="61" t="s">
        <v>500</v>
      </c>
      <c r="E83" s="17" t="s">
        <v>95</v>
      </c>
      <c r="F83" s="28" t="s">
        <v>980</v>
      </c>
      <c r="G83" s="28" t="s">
        <v>981</v>
      </c>
      <c r="H83" s="28">
        <v>186</v>
      </c>
      <c r="I83" s="28" t="s">
        <v>448</v>
      </c>
      <c r="J83" s="63" t="s">
        <v>640</v>
      </c>
      <c r="K83" s="61" t="s">
        <v>475</v>
      </c>
      <c r="L83" s="28">
        <v>420</v>
      </c>
      <c r="M83" s="18">
        <v>3.5</v>
      </c>
      <c r="N83" s="17" t="s">
        <v>833</v>
      </c>
      <c r="O83" s="32" t="s">
        <v>448</v>
      </c>
      <c r="P83" s="32" t="s">
        <v>84</v>
      </c>
    </row>
    <row r="84" spans="1:16" ht="90" customHeight="1">
      <c r="A84" s="11">
        <f t="shared" si="1"/>
        <v>80</v>
      </c>
      <c r="B84" s="220" t="s">
        <v>774</v>
      </c>
      <c r="C84" s="221" t="s">
        <v>483</v>
      </c>
      <c r="D84" s="221" t="s">
        <v>726</v>
      </c>
      <c r="E84" s="222" t="s">
        <v>775</v>
      </c>
      <c r="F84" s="220" t="s">
        <v>983</v>
      </c>
      <c r="G84" s="220" t="s">
        <v>982</v>
      </c>
      <c r="H84" s="223">
        <v>255</v>
      </c>
      <c r="I84" s="220" t="s">
        <v>448</v>
      </c>
      <c r="J84" s="224" t="s">
        <v>776</v>
      </c>
      <c r="K84" s="221" t="s">
        <v>777</v>
      </c>
      <c r="L84" s="220" t="s">
        <v>1146</v>
      </c>
      <c r="M84" s="225">
        <v>42</v>
      </c>
      <c r="N84" s="222" t="s">
        <v>845</v>
      </c>
      <c r="O84" s="226" t="s">
        <v>1152</v>
      </c>
      <c r="P84" s="32" t="s">
        <v>84</v>
      </c>
    </row>
    <row r="85" spans="1:16" ht="90" customHeight="1">
      <c r="A85" s="11">
        <f t="shared" si="1"/>
        <v>81</v>
      </c>
      <c r="B85" s="227" t="s">
        <v>780</v>
      </c>
      <c r="C85" s="228" t="s">
        <v>483</v>
      </c>
      <c r="D85" s="228" t="s">
        <v>727</v>
      </c>
      <c r="E85" s="229" t="s">
        <v>1140</v>
      </c>
      <c r="F85" s="227" t="s">
        <v>984</v>
      </c>
      <c r="G85" s="227" t="s">
        <v>985</v>
      </c>
      <c r="H85" s="230">
        <v>657</v>
      </c>
      <c r="I85" s="227" t="s">
        <v>468</v>
      </c>
      <c r="J85" s="231" t="s">
        <v>778</v>
      </c>
      <c r="K85" s="228" t="s">
        <v>728</v>
      </c>
      <c r="L85" s="32" t="s">
        <v>820</v>
      </c>
      <c r="M85" s="14" t="s">
        <v>1454</v>
      </c>
      <c r="N85" s="229" t="s">
        <v>843</v>
      </c>
      <c r="O85" s="232" t="s">
        <v>1153</v>
      </c>
      <c r="P85" s="32" t="s">
        <v>86</v>
      </c>
    </row>
    <row r="86" spans="1:16" ht="90" customHeight="1">
      <c r="A86" s="11">
        <f t="shared" si="1"/>
        <v>82</v>
      </c>
      <c r="B86" s="233" t="s">
        <v>781</v>
      </c>
      <c r="C86" s="234" t="s">
        <v>483</v>
      </c>
      <c r="D86" s="234" t="s">
        <v>729</v>
      </c>
      <c r="E86" s="235" t="s">
        <v>779</v>
      </c>
      <c r="F86" s="233" t="s">
        <v>96</v>
      </c>
      <c r="G86" s="233" t="s">
        <v>986</v>
      </c>
      <c r="H86" s="236">
        <v>319</v>
      </c>
      <c r="I86" s="233" t="s">
        <v>468</v>
      </c>
      <c r="J86" s="237" t="s">
        <v>782</v>
      </c>
      <c r="K86" s="234" t="s">
        <v>627</v>
      </c>
      <c r="L86" s="233">
        <v>720</v>
      </c>
      <c r="M86" s="238">
        <v>20</v>
      </c>
      <c r="N86" s="235" t="s">
        <v>872</v>
      </c>
      <c r="O86" s="239" t="s">
        <v>1152</v>
      </c>
      <c r="P86" s="32" t="s">
        <v>84</v>
      </c>
    </row>
    <row r="87" spans="1:16" ht="90" customHeight="1">
      <c r="A87" s="11">
        <f t="shared" si="1"/>
        <v>83</v>
      </c>
      <c r="B87" s="28" t="s">
        <v>576</v>
      </c>
      <c r="C87" s="25" t="s">
        <v>483</v>
      </c>
      <c r="D87" s="61" t="s">
        <v>501</v>
      </c>
      <c r="E87" s="17" t="s">
        <v>101</v>
      </c>
      <c r="F87" s="28" t="s">
        <v>987</v>
      </c>
      <c r="G87" s="28" t="s">
        <v>988</v>
      </c>
      <c r="H87" s="28">
        <v>750</v>
      </c>
      <c r="I87" s="28" t="s">
        <v>468</v>
      </c>
      <c r="J87" s="240" t="s">
        <v>644</v>
      </c>
      <c r="K87" s="61" t="s">
        <v>482</v>
      </c>
      <c r="L87" s="28">
        <v>300</v>
      </c>
      <c r="M87" s="18">
        <v>21.5</v>
      </c>
      <c r="N87" s="17" t="s">
        <v>833</v>
      </c>
      <c r="O87" s="32" t="s">
        <v>448</v>
      </c>
      <c r="P87" s="32" t="s">
        <v>84</v>
      </c>
    </row>
    <row r="88" spans="1:16" ht="90" customHeight="1">
      <c r="A88" s="11">
        <f t="shared" si="1"/>
        <v>84</v>
      </c>
      <c r="B88" s="28" t="s">
        <v>577</v>
      </c>
      <c r="C88" s="25" t="s">
        <v>483</v>
      </c>
      <c r="D88" s="61" t="s">
        <v>502</v>
      </c>
      <c r="E88" s="17" t="s">
        <v>621</v>
      </c>
      <c r="F88" s="28" t="s">
        <v>989</v>
      </c>
      <c r="G88" s="28" t="s">
        <v>990</v>
      </c>
      <c r="H88" s="28">
        <v>1400</v>
      </c>
      <c r="I88" s="28" t="s">
        <v>448</v>
      </c>
      <c r="J88" s="153" t="s">
        <v>75</v>
      </c>
      <c r="K88" s="61" t="s">
        <v>478</v>
      </c>
      <c r="L88" s="32" t="s">
        <v>687</v>
      </c>
      <c r="M88" s="32" t="s">
        <v>688</v>
      </c>
      <c r="N88" s="134" t="s">
        <v>873</v>
      </c>
      <c r="O88" s="32" t="s">
        <v>448</v>
      </c>
      <c r="P88" s="32" t="s">
        <v>84</v>
      </c>
    </row>
    <row r="89" spans="1:16" ht="90" customHeight="1">
      <c r="A89" s="11">
        <f t="shared" si="1"/>
        <v>85</v>
      </c>
      <c r="B89" s="28" t="s">
        <v>244</v>
      </c>
      <c r="C89" s="34" t="s">
        <v>483</v>
      </c>
      <c r="D89" s="34" t="s">
        <v>502</v>
      </c>
      <c r="E89" s="31" t="s">
        <v>245</v>
      </c>
      <c r="F89" s="29" t="s">
        <v>246</v>
      </c>
      <c r="G89" s="29" t="s">
        <v>247</v>
      </c>
      <c r="H89" s="29">
        <v>1950</v>
      </c>
      <c r="I89" s="29" t="s">
        <v>448</v>
      </c>
      <c r="J89" s="17" t="s">
        <v>411</v>
      </c>
      <c r="K89" s="34" t="s">
        <v>524</v>
      </c>
      <c r="L89" s="29">
        <v>570</v>
      </c>
      <c r="M89" s="30">
        <v>28</v>
      </c>
      <c r="N89" s="31" t="s">
        <v>843</v>
      </c>
      <c r="O89" s="29" t="s">
        <v>448</v>
      </c>
      <c r="P89" s="211" t="s">
        <v>429</v>
      </c>
    </row>
    <row r="90" spans="1:16" ht="90" customHeight="1">
      <c r="A90" s="11">
        <f t="shared" si="1"/>
        <v>86</v>
      </c>
      <c r="B90" s="29" t="s">
        <v>248</v>
      </c>
      <c r="C90" s="34" t="s">
        <v>483</v>
      </c>
      <c r="D90" s="34" t="s">
        <v>502</v>
      </c>
      <c r="E90" s="31" t="s">
        <v>249</v>
      </c>
      <c r="F90" s="29" t="s">
        <v>250</v>
      </c>
      <c r="G90" s="29" t="s">
        <v>251</v>
      </c>
      <c r="H90" s="29">
        <v>1990</v>
      </c>
      <c r="I90" s="29" t="s">
        <v>448</v>
      </c>
      <c r="J90" s="17" t="s">
        <v>252</v>
      </c>
      <c r="K90" s="34" t="s">
        <v>524</v>
      </c>
      <c r="L90" s="211" t="s">
        <v>253</v>
      </c>
      <c r="M90" s="212" t="s">
        <v>254</v>
      </c>
      <c r="N90" s="31" t="s">
        <v>843</v>
      </c>
      <c r="O90" s="29" t="s">
        <v>448</v>
      </c>
      <c r="P90" s="211" t="s">
        <v>429</v>
      </c>
    </row>
    <row r="91" spans="1:16" ht="90" customHeight="1">
      <c r="A91" s="11">
        <f t="shared" si="1"/>
        <v>87</v>
      </c>
      <c r="B91" s="29" t="s">
        <v>237</v>
      </c>
      <c r="C91" s="34" t="s">
        <v>483</v>
      </c>
      <c r="D91" s="34" t="s">
        <v>502</v>
      </c>
      <c r="E91" s="31" t="s">
        <v>238</v>
      </c>
      <c r="F91" s="29" t="s">
        <v>239</v>
      </c>
      <c r="G91" s="29" t="s">
        <v>240</v>
      </c>
      <c r="H91" s="29">
        <v>1269</v>
      </c>
      <c r="I91" s="29" t="s">
        <v>448</v>
      </c>
      <c r="J91" s="33" t="s">
        <v>412</v>
      </c>
      <c r="K91" s="34" t="s">
        <v>241</v>
      </c>
      <c r="L91" s="29" t="s">
        <v>242</v>
      </c>
      <c r="M91" s="30">
        <v>6</v>
      </c>
      <c r="N91" s="31" t="s">
        <v>243</v>
      </c>
      <c r="O91" s="29" t="s">
        <v>448</v>
      </c>
      <c r="P91" s="211" t="s">
        <v>429</v>
      </c>
    </row>
    <row r="92" spans="1:16" ht="90" customHeight="1">
      <c r="A92" s="11">
        <f t="shared" si="1"/>
        <v>88</v>
      </c>
      <c r="B92" s="28" t="s">
        <v>579</v>
      </c>
      <c r="C92" s="25" t="s">
        <v>483</v>
      </c>
      <c r="D92" s="61" t="s">
        <v>503</v>
      </c>
      <c r="E92" s="17" t="s">
        <v>675</v>
      </c>
      <c r="F92" s="154" t="s">
        <v>993</v>
      </c>
      <c r="G92" s="154" t="s">
        <v>994</v>
      </c>
      <c r="H92" s="28">
        <v>1100</v>
      </c>
      <c r="I92" s="28" t="s">
        <v>448</v>
      </c>
      <c r="J92" s="63" t="s">
        <v>649</v>
      </c>
      <c r="K92" s="61" t="s">
        <v>505</v>
      </c>
      <c r="L92" s="28">
        <v>326</v>
      </c>
      <c r="M92" s="18">
        <v>30</v>
      </c>
      <c r="N92" s="17" t="s">
        <v>833</v>
      </c>
      <c r="O92" s="32" t="s">
        <v>448</v>
      </c>
      <c r="P92" s="32" t="s">
        <v>84</v>
      </c>
    </row>
    <row r="93" spans="1:16" ht="90" customHeight="1">
      <c r="A93" s="11">
        <f t="shared" si="1"/>
        <v>89</v>
      </c>
      <c r="B93" s="28" t="s">
        <v>578</v>
      </c>
      <c r="C93" s="25" t="s">
        <v>483</v>
      </c>
      <c r="D93" s="61" t="s">
        <v>503</v>
      </c>
      <c r="E93" s="17" t="s">
        <v>504</v>
      </c>
      <c r="F93" s="28" t="s">
        <v>991</v>
      </c>
      <c r="G93" s="28" t="s">
        <v>992</v>
      </c>
      <c r="H93" s="28">
        <v>1550</v>
      </c>
      <c r="I93" s="28" t="s">
        <v>448</v>
      </c>
      <c r="J93" s="63" t="s">
        <v>641</v>
      </c>
      <c r="K93" s="61" t="s">
        <v>478</v>
      </c>
      <c r="L93" s="28">
        <v>495</v>
      </c>
      <c r="M93" s="18">
        <v>25.5</v>
      </c>
      <c r="N93" s="17" t="s">
        <v>833</v>
      </c>
      <c r="O93" s="32" t="s">
        <v>448</v>
      </c>
      <c r="P93" s="32" t="s">
        <v>84</v>
      </c>
    </row>
    <row r="94" spans="1:16" ht="90" customHeight="1">
      <c r="A94" s="11">
        <f t="shared" si="1"/>
        <v>90</v>
      </c>
      <c r="B94" s="28" t="s">
        <v>255</v>
      </c>
      <c r="C94" s="34" t="s">
        <v>483</v>
      </c>
      <c r="D94" s="34" t="s">
        <v>503</v>
      </c>
      <c r="E94" s="31" t="s">
        <v>256</v>
      </c>
      <c r="F94" s="29" t="s">
        <v>257</v>
      </c>
      <c r="G94" s="29" t="s">
        <v>258</v>
      </c>
      <c r="H94" s="29">
        <v>1387</v>
      </c>
      <c r="I94" s="29" t="s">
        <v>448</v>
      </c>
      <c r="J94" s="17" t="s">
        <v>413</v>
      </c>
      <c r="K94" s="34" t="s">
        <v>259</v>
      </c>
      <c r="L94" s="29">
        <v>433</v>
      </c>
      <c r="M94" s="30">
        <v>30</v>
      </c>
      <c r="N94" s="31" t="s">
        <v>843</v>
      </c>
      <c r="O94" s="29" t="s">
        <v>448</v>
      </c>
      <c r="P94" s="211" t="s">
        <v>429</v>
      </c>
    </row>
    <row r="95" spans="1:16" ht="90" customHeight="1">
      <c r="A95" s="11">
        <f t="shared" si="1"/>
        <v>91</v>
      </c>
      <c r="B95" s="28" t="s">
        <v>260</v>
      </c>
      <c r="C95" s="34" t="s">
        <v>483</v>
      </c>
      <c r="D95" s="34" t="s">
        <v>261</v>
      </c>
      <c r="E95" s="17" t="s">
        <v>262</v>
      </c>
      <c r="F95" s="29" t="s">
        <v>263</v>
      </c>
      <c r="G95" s="29" t="s">
        <v>264</v>
      </c>
      <c r="H95" s="29">
        <v>521</v>
      </c>
      <c r="I95" s="29" t="s">
        <v>448</v>
      </c>
      <c r="J95" s="17" t="s">
        <v>265</v>
      </c>
      <c r="K95" s="34" t="s">
        <v>266</v>
      </c>
      <c r="L95" s="29">
        <v>880</v>
      </c>
      <c r="M95" s="30">
        <v>40</v>
      </c>
      <c r="N95" s="31" t="s">
        <v>843</v>
      </c>
      <c r="O95" s="29" t="s">
        <v>448</v>
      </c>
      <c r="P95" s="211" t="s">
        <v>429</v>
      </c>
    </row>
    <row r="96" spans="1:16" ht="90" customHeight="1">
      <c r="A96" s="11">
        <f t="shared" si="1"/>
        <v>92</v>
      </c>
      <c r="B96" s="28" t="s">
        <v>267</v>
      </c>
      <c r="C96" s="34" t="s">
        <v>483</v>
      </c>
      <c r="D96" s="34" t="s">
        <v>268</v>
      </c>
      <c r="E96" s="31" t="s">
        <v>269</v>
      </c>
      <c r="F96" s="29" t="s">
        <v>270</v>
      </c>
      <c r="G96" s="29" t="s">
        <v>271</v>
      </c>
      <c r="H96" s="29">
        <v>2000</v>
      </c>
      <c r="I96" s="29" t="s">
        <v>448</v>
      </c>
      <c r="J96" s="17" t="s">
        <v>411</v>
      </c>
      <c r="K96" s="34" t="s">
        <v>524</v>
      </c>
      <c r="L96" s="29">
        <v>563</v>
      </c>
      <c r="M96" s="30">
        <v>22</v>
      </c>
      <c r="N96" s="31" t="s">
        <v>843</v>
      </c>
      <c r="O96" s="29" t="s">
        <v>448</v>
      </c>
      <c r="P96" s="211" t="s">
        <v>429</v>
      </c>
    </row>
    <row r="97" spans="1:16" ht="90" customHeight="1">
      <c r="A97" s="11">
        <f t="shared" si="1"/>
        <v>93</v>
      </c>
      <c r="B97" s="28" t="s">
        <v>580</v>
      </c>
      <c r="C97" s="25" t="s">
        <v>506</v>
      </c>
      <c r="D97" s="61" t="s">
        <v>507</v>
      </c>
      <c r="E97" s="17" t="s">
        <v>676</v>
      </c>
      <c r="F97" s="28" t="s">
        <v>1005</v>
      </c>
      <c r="G97" s="28" t="s">
        <v>1006</v>
      </c>
      <c r="H97" s="62">
        <v>298</v>
      </c>
      <c r="I97" s="28" t="s">
        <v>446</v>
      </c>
      <c r="J97" s="63" t="s">
        <v>650</v>
      </c>
      <c r="K97" s="61" t="s">
        <v>508</v>
      </c>
      <c r="L97" s="28">
        <v>250</v>
      </c>
      <c r="M97" s="18">
        <v>16</v>
      </c>
      <c r="N97" s="134" t="s">
        <v>699</v>
      </c>
      <c r="O97" s="32" t="s">
        <v>468</v>
      </c>
      <c r="P97" s="32" t="s">
        <v>84</v>
      </c>
    </row>
    <row r="98" spans="1:16" ht="90" customHeight="1">
      <c r="A98" s="11">
        <f t="shared" si="1"/>
        <v>94</v>
      </c>
      <c r="B98" s="241" t="s">
        <v>785</v>
      </c>
      <c r="C98" s="242" t="s">
        <v>506</v>
      </c>
      <c r="D98" s="242" t="s">
        <v>730</v>
      </c>
      <c r="E98" s="16" t="s">
        <v>784</v>
      </c>
      <c r="F98" s="241" t="s">
        <v>1007</v>
      </c>
      <c r="G98" s="241" t="s">
        <v>1008</v>
      </c>
      <c r="H98" s="243">
        <v>151</v>
      </c>
      <c r="I98" s="241" t="s">
        <v>468</v>
      </c>
      <c r="J98" s="244" t="s">
        <v>783</v>
      </c>
      <c r="K98" s="242" t="s">
        <v>821</v>
      </c>
      <c r="L98" s="241">
        <v>590</v>
      </c>
      <c r="M98" s="245">
        <v>24</v>
      </c>
      <c r="N98" s="16" t="s">
        <v>846</v>
      </c>
      <c r="O98" s="246" t="s">
        <v>1152</v>
      </c>
      <c r="P98" s="32" t="s">
        <v>84</v>
      </c>
    </row>
    <row r="99" spans="1:16" ht="90" customHeight="1">
      <c r="A99" s="11">
        <f t="shared" si="1"/>
        <v>95</v>
      </c>
      <c r="B99" s="28" t="s">
        <v>581</v>
      </c>
      <c r="C99" s="25" t="s">
        <v>506</v>
      </c>
      <c r="D99" s="61" t="s">
        <v>509</v>
      </c>
      <c r="E99" s="17" t="s">
        <v>102</v>
      </c>
      <c r="F99" s="28" t="s">
        <v>1003</v>
      </c>
      <c r="G99" s="28" t="s">
        <v>1004</v>
      </c>
      <c r="H99" s="62">
        <v>267</v>
      </c>
      <c r="I99" s="28" t="s">
        <v>446</v>
      </c>
      <c r="J99" s="115" t="s">
        <v>643</v>
      </c>
      <c r="K99" s="61" t="s">
        <v>481</v>
      </c>
      <c r="L99" s="28">
        <v>600</v>
      </c>
      <c r="M99" s="18">
        <v>33</v>
      </c>
      <c r="N99" s="134" t="s">
        <v>847</v>
      </c>
      <c r="O99" s="32" t="s">
        <v>448</v>
      </c>
      <c r="P99" s="32" t="s">
        <v>84</v>
      </c>
    </row>
    <row r="100" spans="1:16" ht="90" customHeight="1">
      <c r="A100" s="11">
        <f t="shared" si="1"/>
        <v>96</v>
      </c>
      <c r="B100" s="28" t="s">
        <v>582</v>
      </c>
      <c r="C100" s="25" t="s">
        <v>506</v>
      </c>
      <c r="D100" s="61" t="s">
        <v>510</v>
      </c>
      <c r="E100" s="17" t="s">
        <v>1000</v>
      </c>
      <c r="F100" s="154" t="s">
        <v>1001</v>
      </c>
      <c r="G100" s="154" t="s">
        <v>1002</v>
      </c>
      <c r="H100" s="62">
        <v>200</v>
      </c>
      <c r="I100" s="28" t="s">
        <v>446</v>
      </c>
      <c r="J100" s="63" t="s">
        <v>640</v>
      </c>
      <c r="K100" s="61" t="s">
        <v>475</v>
      </c>
      <c r="L100" s="28">
        <v>360</v>
      </c>
      <c r="M100" s="18">
        <v>24</v>
      </c>
      <c r="N100" s="134" t="s">
        <v>833</v>
      </c>
      <c r="O100" s="32" t="s">
        <v>448</v>
      </c>
      <c r="P100" s="32" t="s">
        <v>89</v>
      </c>
    </row>
    <row r="101" spans="1:16" ht="90" customHeight="1">
      <c r="A101" s="11">
        <f t="shared" si="1"/>
        <v>97</v>
      </c>
      <c r="B101" s="247" t="s">
        <v>57</v>
      </c>
      <c r="C101" s="248" t="s">
        <v>506</v>
      </c>
      <c r="D101" s="248" t="s">
        <v>510</v>
      </c>
      <c r="E101" s="248" t="s">
        <v>58</v>
      </c>
      <c r="F101" s="247" t="s">
        <v>59</v>
      </c>
      <c r="G101" s="247" t="s">
        <v>60</v>
      </c>
      <c r="H101" s="247">
        <v>209</v>
      </c>
      <c r="I101" s="247" t="s">
        <v>468</v>
      </c>
      <c r="J101" s="249" t="s">
        <v>414</v>
      </c>
      <c r="K101" s="248" t="s">
        <v>450</v>
      </c>
      <c r="L101" s="247">
        <v>520</v>
      </c>
      <c r="M101" s="247" t="s">
        <v>61</v>
      </c>
      <c r="N101" s="248" t="s">
        <v>833</v>
      </c>
      <c r="O101" s="247" t="s">
        <v>448</v>
      </c>
      <c r="P101" s="32" t="s">
        <v>83</v>
      </c>
    </row>
    <row r="102" spans="1:16" ht="90" customHeight="1">
      <c r="A102" s="11">
        <f t="shared" si="1"/>
        <v>98</v>
      </c>
      <c r="B102" s="28" t="s">
        <v>583</v>
      </c>
      <c r="C102" s="25" t="s">
        <v>506</v>
      </c>
      <c r="D102" s="61" t="s">
        <v>506</v>
      </c>
      <c r="E102" s="17" t="s">
        <v>997</v>
      </c>
      <c r="F102" s="28" t="s">
        <v>998</v>
      </c>
      <c r="G102" s="28" t="s">
        <v>999</v>
      </c>
      <c r="H102" s="28">
        <v>161</v>
      </c>
      <c r="I102" s="28" t="s">
        <v>468</v>
      </c>
      <c r="J102" s="23" t="s">
        <v>138</v>
      </c>
      <c r="K102" s="61" t="s">
        <v>447</v>
      </c>
      <c r="L102" s="32" t="s">
        <v>1145</v>
      </c>
      <c r="M102" s="18">
        <v>18.5</v>
      </c>
      <c r="N102" s="134" t="s">
        <v>848</v>
      </c>
      <c r="O102" s="32" t="s">
        <v>448</v>
      </c>
      <c r="P102" s="32" t="s">
        <v>84</v>
      </c>
    </row>
    <row r="103" spans="1:16" ht="90" customHeight="1">
      <c r="A103" s="11">
        <f t="shared" si="1"/>
        <v>99</v>
      </c>
      <c r="B103" s="28" t="s">
        <v>584</v>
      </c>
      <c r="C103" s="25" t="s">
        <v>506</v>
      </c>
      <c r="D103" s="61" t="s">
        <v>506</v>
      </c>
      <c r="E103" s="17" t="s">
        <v>622</v>
      </c>
      <c r="F103" s="28" t="s">
        <v>995</v>
      </c>
      <c r="G103" s="28" t="s">
        <v>996</v>
      </c>
      <c r="H103" s="28">
        <v>150</v>
      </c>
      <c r="I103" s="28" t="s">
        <v>448</v>
      </c>
      <c r="J103" s="63" t="s">
        <v>651</v>
      </c>
      <c r="K103" s="61" t="s">
        <v>511</v>
      </c>
      <c r="L103" s="28">
        <v>495</v>
      </c>
      <c r="M103" s="18">
        <v>30</v>
      </c>
      <c r="N103" s="134" t="s">
        <v>833</v>
      </c>
      <c r="O103" s="32" t="s">
        <v>448</v>
      </c>
      <c r="P103" s="32" t="s">
        <v>84</v>
      </c>
    </row>
    <row r="104" spans="1:16" ht="90" customHeight="1">
      <c r="A104" s="11">
        <f t="shared" si="1"/>
        <v>100</v>
      </c>
      <c r="B104" s="50" t="s">
        <v>1223</v>
      </c>
      <c r="C104" s="44" t="s">
        <v>506</v>
      </c>
      <c r="D104" s="118" t="s">
        <v>506</v>
      </c>
      <c r="E104" s="52" t="s">
        <v>1224</v>
      </c>
      <c r="F104" s="50" t="s">
        <v>1225</v>
      </c>
      <c r="G104" s="50" t="s">
        <v>1226</v>
      </c>
      <c r="H104" s="50">
        <v>162</v>
      </c>
      <c r="I104" s="50" t="s">
        <v>468</v>
      </c>
      <c r="J104" s="52" t="s">
        <v>76</v>
      </c>
      <c r="K104" s="118" t="s">
        <v>627</v>
      </c>
      <c r="L104" s="161" t="s">
        <v>1227</v>
      </c>
      <c r="M104" s="119" t="s">
        <v>1427</v>
      </c>
      <c r="N104" s="52" t="s">
        <v>1228</v>
      </c>
      <c r="O104" s="50" t="s">
        <v>448</v>
      </c>
      <c r="P104" s="32" t="s">
        <v>84</v>
      </c>
    </row>
    <row r="105" spans="1:16" ht="90" customHeight="1">
      <c r="A105" s="11">
        <f t="shared" si="1"/>
        <v>101</v>
      </c>
      <c r="B105" s="50" t="s">
        <v>1229</v>
      </c>
      <c r="C105" s="44" t="s">
        <v>512</v>
      </c>
      <c r="D105" s="118" t="s">
        <v>1230</v>
      </c>
      <c r="E105" s="52" t="s">
        <v>1231</v>
      </c>
      <c r="F105" s="50" t="s">
        <v>1232</v>
      </c>
      <c r="G105" s="50" t="s">
        <v>1233</v>
      </c>
      <c r="H105" s="50">
        <v>300</v>
      </c>
      <c r="I105" s="50" t="s">
        <v>448</v>
      </c>
      <c r="J105" s="52" t="s">
        <v>1234</v>
      </c>
      <c r="K105" s="118" t="s">
        <v>627</v>
      </c>
      <c r="L105" s="50">
        <v>610</v>
      </c>
      <c r="M105" s="119">
        <v>55</v>
      </c>
      <c r="N105" s="52" t="s">
        <v>1235</v>
      </c>
      <c r="O105" s="50" t="s">
        <v>448</v>
      </c>
      <c r="P105" s="32" t="s">
        <v>84</v>
      </c>
    </row>
    <row r="106" spans="1:16" ht="90" customHeight="1">
      <c r="A106" s="11">
        <f t="shared" si="1"/>
        <v>102</v>
      </c>
      <c r="B106" s="50" t="s">
        <v>1236</v>
      </c>
      <c r="C106" s="44" t="s">
        <v>512</v>
      </c>
      <c r="D106" s="118" t="s">
        <v>1237</v>
      </c>
      <c r="E106" s="52" t="s">
        <v>1238</v>
      </c>
      <c r="F106" s="50" t="s">
        <v>1239</v>
      </c>
      <c r="G106" s="50" t="s">
        <v>1240</v>
      </c>
      <c r="H106" s="50">
        <v>1172</v>
      </c>
      <c r="I106" s="50" t="s">
        <v>448</v>
      </c>
      <c r="J106" s="52" t="s">
        <v>1241</v>
      </c>
      <c r="K106" s="118" t="s">
        <v>766</v>
      </c>
      <c r="L106" s="50">
        <v>350</v>
      </c>
      <c r="M106" s="119">
        <v>22</v>
      </c>
      <c r="N106" s="52" t="s">
        <v>1242</v>
      </c>
      <c r="O106" s="50" t="s">
        <v>448</v>
      </c>
      <c r="P106" s="32" t="s">
        <v>84</v>
      </c>
    </row>
    <row r="107" spans="1:16" ht="90" customHeight="1">
      <c r="A107" s="11">
        <f t="shared" si="1"/>
        <v>103</v>
      </c>
      <c r="B107" s="50" t="s">
        <v>1243</v>
      </c>
      <c r="C107" s="44" t="s">
        <v>512</v>
      </c>
      <c r="D107" s="118" t="s">
        <v>1244</v>
      </c>
      <c r="E107" s="52" t="s">
        <v>1245</v>
      </c>
      <c r="F107" s="50" t="s">
        <v>1246</v>
      </c>
      <c r="G107" s="50" t="s">
        <v>1247</v>
      </c>
      <c r="H107" s="50">
        <v>600</v>
      </c>
      <c r="I107" s="50" t="s">
        <v>448</v>
      </c>
      <c r="J107" s="52" t="s">
        <v>1248</v>
      </c>
      <c r="K107" s="118" t="s">
        <v>1249</v>
      </c>
      <c r="L107" s="50">
        <v>150</v>
      </c>
      <c r="M107" s="119">
        <v>19</v>
      </c>
      <c r="N107" s="52" t="s">
        <v>479</v>
      </c>
      <c r="O107" s="50" t="s">
        <v>448</v>
      </c>
      <c r="P107" s="32" t="s">
        <v>84</v>
      </c>
    </row>
    <row r="108" spans="1:16" ht="90" customHeight="1">
      <c r="A108" s="11">
        <f t="shared" si="1"/>
        <v>104</v>
      </c>
      <c r="B108" s="28" t="s">
        <v>570</v>
      </c>
      <c r="C108" s="25" t="s">
        <v>512</v>
      </c>
      <c r="D108" s="61" t="s">
        <v>513</v>
      </c>
      <c r="E108" s="17" t="s">
        <v>103</v>
      </c>
      <c r="F108" s="28" t="s">
        <v>1009</v>
      </c>
      <c r="G108" s="28" t="s">
        <v>1010</v>
      </c>
      <c r="H108" s="62">
        <v>1310</v>
      </c>
      <c r="I108" s="28" t="s">
        <v>446</v>
      </c>
      <c r="J108" s="63" t="s">
        <v>652</v>
      </c>
      <c r="K108" s="61" t="s">
        <v>104</v>
      </c>
      <c r="L108" s="28">
        <v>310</v>
      </c>
      <c r="M108" s="18">
        <v>16.5</v>
      </c>
      <c r="N108" s="134" t="s">
        <v>833</v>
      </c>
      <c r="O108" s="32" t="s">
        <v>448</v>
      </c>
      <c r="P108" s="32" t="s">
        <v>84</v>
      </c>
    </row>
    <row r="109" spans="1:16" ht="90" customHeight="1">
      <c r="A109" s="11">
        <f t="shared" si="1"/>
        <v>105</v>
      </c>
      <c r="B109" s="50" t="s">
        <v>1250</v>
      </c>
      <c r="C109" s="44" t="s">
        <v>512</v>
      </c>
      <c r="D109" s="44" t="s">
        <v>1251</v>
      </c>
      <c r="E109" s="44" t="s">
        <v>1252</v>
      </c>
      <c r="F109" s="50" t="s">
        <v>1253</v>
      </c>
      <c r="G109" s="50" t="s">
        <v>1254</v>
      </c>
      <c r="H109" s="50">
        <v>462</v>
      </c>
      <c r="I109" s="50" t="s">
        <v>468</v>
      </c>
      <c r="J109" s="52" t="s">
        <v>1255</v>
      </c>
      <c r="K109" s="44" t="s">
        <v>1256</v>
      </c>
      <c r="L109" s="50">
        <v>430</v>
      </c>
      <c r="M109" s="50">
        <v>28.5</v>
      </c>
      <c r="N109" s="52" t="s">
        <v>855</v>
      </c>
      <c r="O109" s="50" t="s">
        <v>448</v>
      </c>
      <c r="P109" s="32" t="s">
        <v>84</v>
      </c>
    </row>
    <row r="110" spans="1:16" ht="90" customHeight="1">
      <c r="A110" s="11">
        <f t="shared" si="1"/>
        <v>106</v>
      </c>
      <c r="B110" s="28" t="s">
        <v>585</v>
      </c>
      <c r="C110" s="25" t="s">
        <v>512</v>
      </c>
      <c r="D110" s="61" t="s">
        <v>514</v>
      </c>
      <c r="E110" s="17" t="s">
        <v>623</v>
      </c>
      <c r="F110" s="28" t="s">
        <v>1011</v>
      </c>
      <c r="G110" s="28" t="s">
        <v>1012</v>
      </c>
      <c r="H110" s="62">
        <v>314</v>
      </c>
      <c r="I110" s="28" t="s">
        <v>446</v>
      </c>
      <c r="J110" s="240" t="s">
        <v>653</v>
      </c>
      <c r="K110" s="61" t="s">
        <v>515</v>
      </c>
      <c r="L110" s="28">
        <v>510</v>
      </c>
      <c r="M110" s="250">
        <v>30</v>
      </c>
      <c r="N110" s="134" t="s">
        <v>849</v>
      </c>
      <c r="O110" s="32" t="s">
        <v>448</v>
      </c>
      <c r="P110" s="32" t="s">
        <v>88</v>
      </c>
    </row>
    <row r="111" spans="1:16" ht="90" customHeight="1">
      <c r="A111" s="11">
        <f t="shared" si="1"/>
        <v>107</v>
      </c>
      <c r="B111" s="28" t="s">
        <v>272</v>
      </c>
      <c r="C111" s="34" t="s">
        <v>512</v>
      </c>
      <c r="D111" s="34" t="s">
        <v>514</v>
      </c>
      <c r="E111" s="31" t="s">
        <v>273</v>
      </c>
      <c r="F111" s="29" t="s">
        <v>274</v>
      </c>
      <c r="G111" s="29" t="s">
        <v>275</v>
      </c>
      <c r="H111" s="29">
        <v>281</v>
      </c>
      <c r="I111" s="29" t="s">
        <v>468</v>
      </c>
      <c r="J111" s="17" t="s">
        <v>415</v>
      </c>
      <c r="K111" s="34" t="s">
        <v>276</v>
      </c>
      <c r="L111" s="29">
        <v>220</v>
      </c>
      <c r="M111" s="30">
        <v>11</v>
      </c>
      <c r="N111" s="31" t="s">
        <v>216</v>
      </c>
      <c r="O111" s="29" t="s">
        <v>448</v>
      </c>
      <c r="P111" s="211" t="s">
        <v>429</v>
      </c>
    </row>
    <row r="112" spans="1:16" ht="90" customHeight="1">
      <c r="A112" s="11">
        <f t="shared" si="1"/>
        <v>108</v>
      </c>
      <c r="B112" s="251" t="s">
        <v>786</v>
      </c>
      <c r="C112" s="252" t="s">
        <v>512</v>
      </c>
      <c r="D112" s="44" t="s">
        <v>1258</v>
      </c>
      <c r="E112" s="20" t="s">
        <v>788</v>
      </c>
      <c r="F112" s="251" t="s">
        <v>1013</v>
      </c>
      <c r="G112" s="251" t="s">
        <v>1014</v>
      </c>
      <c r="H112" s="253">
        <v>365</v>
      </c>
      <c r="I112" s="251" t="s">
        <v>468</v>
      </c>
      <c r="J112" s="254" t="s">
        <v>789</v>
      </c>
      <c r="K112" s="252" t="s">
        <v>105</v>
      </c>
      <c r="L112" s="251">
        <v>575</v>
      </c>
      <c r="M112" s="250">
        <v>40</v>
      </c>
      <c r="N112" s="20" t="s">
        <v>850</v>
      </c>
      <c r="O112" s="255" t="s">
        <v>1153</v>
      </c>
      <c r="P112" s="32" t="s">
        <v>84</v>
      </c>
    </row>
    <row r="113" spans="1:16" ht="90" customHeight="1">
      <c r="A113" s="11">
        <f t="shared" si="1"/>
        <v>109</v>
      </c>
      <c r="B113" s="251" t="s">
        <v>787</v>
      </c>
      <c r="C113" s="252" t="s">
        <v>512</v>
      </c>
      <c r="D113" s="44" t="s">
        <v>1258</v>
      </c>
      <c r="E113" s="20" t="s">
        <v>788</v>
      </c>
      <c r="F113" s="251" t="s">
        <v>1015</v>
      </c>
      <c r="G113" s="251" t="s">
        <v>1016</v>
      </c>
      <c r="H113" s="253">
        <v>365</v>
      </c>
      <c r="I113" s="251" t="s">
        <v>468</v>
      </c>
      <c r="J113" s="256" t="s">
        <v>790</v>
      </c>
      <c r="K113" s="252" t="s">
        <v>826</v>
      </c>
      <c r="L113" s="251">
        <v>540</v>
      </c>
      <c r="M113" s="250">
        <v>36</v>
      </c>
      <c r="N113" s="20" t="s">
        <v>851</v>
      </c>
      <c r="O113" s="255" t="s">
        <v>1152</v>
      </c>
      <c r="P113" s="32" t="s">
        <v>84</v>
      </c>
    </row>
    <row r="114" spans="1:16" ht="90" customHeight="1">
      <c r="A114" s="11">
        <f t="shared" si="1"/>
        <v>110</v>
      </c>
      <c r="B114" s="50" t="s">
        <v>1257</v>
      </c>
      <c r="C114" s="44" t="s">
        <v>512</v>
      </c>
      <c r="D114" s="44" t="s">
        <v>1258</v>
      </c>
      <c r="E114" s="52" t="s">
        <v>125</v>
      </c>
      <c r="F114" s="50" t="s">
        <v>1259</v>
      </c>
      <c r="G114" s="50" t="s">
        <v>1260</v>
      </c>
      <c r="H114" s="50">
        <v>361</v>
      </c>
      <c r="I114" s="50" t="s">
        <v>468</v>
      </c>
      <c r="J114" s="52" t="s">
        <v>73</v>
      </c>
      <c r="K114" s="118" t="s">
        <v>627</v>
      </c>
      <c r="L114" s="161" t="s">
        <v>1261</v>
      </c>
      <c r="M114" s="119" t="s">
        <v>1428</v>
      </c>
      <c r="N114" s="52" t="s">
        <v>1262</v>
      </c>
      <c r="O114" s="50" t="s">
        <v>448</v>
      </c>
      <c r="P114" s="32" t="s">
        <v>84</v>
      </c>
    </row>
    <row r="115" spans="1:16" ht="90" customHeight="1">
      <c r="A115" s="11">
        <f t="shared" si="1"/>
        <v>111</v>
      </c>
      <c r="B115" s="50" t="s">
        <v>1263</v>
      </c>
      <c r="C115" s="44" t="s">
        <v>512</v>
      </c>
      <c r="D115" s="44" t="s">
        <v>1258</v>
      </c>
      <c r="E115" s="52" t="s">
        <v>125</v>
      </c>
      <c r="F115" s="50" t="s">
        <v>1264</v>
      </c>
      <c r="G115" s="50" t="s">
        <v>1265</v>
      </c>
      <c r="H115" s="50">
        <v>367</v>
      </c>
      <c r="I115" s="50" t="s">
        <v>468</v>
      </c>
      <c r="J115" s="52" t="s">
        <v>1266</v>
      </c>
      <c r="K115" s="118" t="s">
        <v>539</v>
      </c>
      <c r="L115" s="50">
        <v>575</v>
      </c>
      <c r="M115" s="119">
        <v>30</v>
      </c>
      <c r="N115" s="52" t="s">
        <v>1267</v>
      </c>
      <c r="O115" s="50" t="s">
        <v>448</v>
      </c>
      <c r="P115" s="32" t="s">
        <v>84</v>
      </c>
    </row>
    <row r="116" spans="1:16" ht="90" customHeight="1">
      <c r="A116" s="11">
        <f t="shared" si="1"/>
        <v>112</v>
      </c>
      <c r="B116" s="28" t="s">
        <v>277</v>
      </c>
      <c r="C116" s="34" t="s">
        <v>512</v>
      </c>
      <c r="D116" s="34" t="s">
        <v>278</v>
      </c>
      <c r="E116" s="17" t="s">
        <v>279</v>
      </c>
      <c r="F116" s="29" t="s">
        <v>280</v>
      </c>
      <c r="G116" s="29" t="s">
        <v>281</v>
      </c>
      <c r="H116" s="29">
        <v>600</v>
      </c>
      <c r="I116" s="29" t="s">
        <v>448</v>
      </c>
      <c r="J116" s="17" t="s">
        <v>282</v>
      </c>
      <c r="K116" s="34" t="s">
        <v>283</v>
      </c>
      <c r="L116" s="29">
        <v>87</v>
      </c>
      <c r="M116" s="30">
        <v>4.5</v>
      </c>
      <c r="N116" s="31" t="s">
        <v>463</v>
      </c>
      <c r="O116" s="29" t="s">
        <v>448</v>
      </c>
      <c r="P116" s="211" t="s">
        <v>429</v>
      </c>
    </row>
    <row r="117" spans="1:16" ht="90" customHeight="1">
      <c r="A117" s="11">
        <f t="shared" si="1"/>
        <v>113</v>
      </c>
      <c r="B117" s="28" t="s">
        <v>1452</v>
      </c>
      <c r="C117" s="25" t="s">
        <v>512</v>
      </c>
      <c r="D117" s="99" t="s">
        <v>1451</v>
      </c>
      <c r="E117" s="24" t="s">
        <v>1450</v>
      </c>
      <c r="F117" s="28" t="s">
        <v>1449</v>
      </c>
      <c r="G117" s="28" t="s">
        <v>1448</v>
      </c>
      <c r="H117" s="62">
        <v>550</v>
      </c>
      <c r="I117" s="28" t="s">
        <v>468</v>
      </c>
      <c r="J117" s="257" t="s">
        <v>1447</v>
      </c>
      <c r="K117" s="99" t="s">
        <v>145</v>
      </c>
      <c r="L117" s="28">
        <v>325</v>
      </c>
      <c r="M117" s="18">
        <v>22</v>
      </c>
      <c r="N117" s="17" t="s">
        <v>1446</v>
      </c>
      <c r="O117" s="32" t="s">
        <v>448</v>
      </c>
      <c r="P117" s="32" t="s">
        <v>84</v>
      </c>
    </row>
    <row r="118" spans="1:16" ht="90" customHeight="1">
      <c r="A118" s="11">
        <f t="shared" si="1"/>
        <v>114</v>
      </c>
      <c r="B118" s="28" t="s">
        <v>586</v>
      </c>
      <c r="C118" s="25" t="s">
        <v>512</v>
      </c>
      <c r="D118" s="61" t="s">
        <v>516</v>
      </c>
      <c r="E118" s="17" t="s">
        <v>677</v>
      </c>
      <c r="F118" s="28" t="s">
        <v>1019</v>
      </c>
      <c r="G118" s="28" t="s">
        <v>1020</v>
      </c>
      <c r="H118" s="62">
        <v>265</v>
      </c>
      <c r="I118" s="28" t="s">
        <v>448</v>
      </c>
      <c r="J118" s="63" t="s">
        <v>654</v>
      </c>
      <c r="K118" s="61" t="s">
        <v>478</v>
      </c>
      <c r="L118" s="28">
        <v>415</v>
      </c>
      <c r="M118" s="18">
        <v>27</v>
      </c>
      <c r="N118" s="134" t="s">
        <v>833</v>
      </c>
      <c r="O118" s="32" t="s">
        <v>448</v>
      </c>
      <c r="P118" s="32" t="s">
        <v>84</v>
      </c>
    </row>
    <row r="119" spans="1:16" ht="90" customHeight="1">
      <c r="A119" s="11">
        <f t="shared" si="1"/>
        <v>115</v>
      </c>
      <c r="B119" s="28" t="s">
        <v>587</v>
      </c>
      <c r="C119" s="24" t="s">
        <v>512</v>
      </c>
      <c r="D119" s="258" t="s">
        <v>516</v>
      </c>
      <c r="E119" s="17" t="s">
        <v>677</v>
      </c>
      <c r="F119" s="28" t="s">
        <v>1017</v>
      </c>
      <c r="G119" s="28" t="s">
        <v>1018</v>
      </c>
      <c r="H119" s="259">
        <v>265</v>
      </c>
      <c r="I119" s="32" t="s">
        <v>448</v>
      </c>
      <c r="J119" s="107" t="s">
        <v>644</v>
      </c>
      <c r="K119" s="258" t="s">
        <v>482</v>
      </c>
      <c r="L119" s="32">
        <v>430</v>
      </c>
      <c r="M119" s="260">
        <v>15</v>
      </c>
      <c r="N119" s="134" t="s">
        <v>852</v>
      </c>
      <c r="O119" s="32" t="s">
        <v>468</v>
      </c>
      <c r="P119" s="32" t="s">
        <v>84</v>
      </c>
    </row>
    <row r="120" spans="1:16" ht="90" customHeight="1">
      <c r="A120" s="11">
        <f t="shared" si="1"/>
        <v>116</v>
      </c>
      <c r="B120" s="50" t="s">
        <v>1275</v>
      </c>
      <c r="C120" s="44" t="s">
        <v>512</v>
      </c>
      <c r="D120" s="118" t="s">
        <v>516</v>
      </c>
      <c r="E120" s="44" t="s">
        <v>1276</v>
      </c>
      <c r="F120" s="50" t="s">
        <v>1277</v>
      </c>
      <c r="G120" s="50" t="s">
        <v>1278</v>
      </c>
      <c r="H120" s="50">
        <v>460</v>
      </c>
      <c r="I120" s="50" t="s">
        <v>448</v>
      </c>
      <c r="J120" s="52" t="s">
        <v>1241</v>
      </c>
      <c r="K120" s="118" t="s">
        <v>766</v>
      </c>
      <c r="L120" s="50">
        <v>327</v>
      </c>
      <c r="M120" s="119">
        <v>28</v>
      </c>
      <c r="N120" s="52" t="s">
        <v>463</v>
      </c>
      <c r="O120" s="50" t="s">
        <v>448</v>
      </c>
      <c r="P120" s="32" t="s">
        <v>84</v>
      </c>
    </row>
    <row r="121" spans="1:16" ht="90" customHeight="1">
      <c r="A121" s="11">
        <f t="shared" si="1"/>
        <v>117</v>
      </c>
      <c r="B121" s="50" t="s">
        <v>1268</v>
      </c>
      <c r="C121" s="44" t="s">
        <v>512</v>
      </c>
      <c r="D121" s="118" t="s">
        <v>516</v>
      </c>
      <c r="E121" s="44" t="s">
        <v>1269</v>
      </c>
      <c r="F121" s="50" t="s">
        <v>1270</v>
      </c>
      <c r="G121" s="50" t="s">
        <v>1271</v>
      </c>
      <c r="H121" s="50">
        <v>310</v>
      </c>
      <c r="I121" s="50" t="s">
        <v>468</v>
      </c>
      <c r="J121" s="52" t="s">
        <v>1272</v>
      </c>
      <c r="K121" s="118" t="s">
        <v>1273</v>
      </c>
      <c r="L121" s="161" t="s">
        <v>427</v>
      </c>
      <c r="M121" s="119">
        <v>9</v>
      </c>
      <c r="N121" s="52" t="s">
        <v>1274</v>
      </c>
      <c r="O121" s="50" t="s">
        <v>448</v>
      </c>
      <c r="P121" s="32" t="s">
        <v>84</v>
      </c>
    </row>
    <row r="122" spans="1:16" ht="90" customHeight="1">
      <c r="A122" s="11">
        <f t="shared" si="1"/>
        <v>118</v>
      </c>
      <c r="B122" s="28" t="s">
        <v>284</v>
      </c>
      <c r="C122" s="34" t="s">
        <v>512</v>
      </c>
      <c r="D122" s="34" t="s">
        <v>285</v>
      </c>
      <c r="E122" s="17" t="s">
        <v>286</v>
      </c>
      <c r="F122" s="29" t="s">
        <v>287</v>
      </c>
      <c r="G122" s="29" t="s">
        <v>288</v>
      </c>
      <c r="H122" s="29">
        <v>680</v>
      </c>
      <c r="I122" s="29" t="s">
        <v>468</v>
      </c>
      <c r="J122" s="17" t="s">
        <v>416</v>
      </c>
      <c r="K122" s="34" t="s">
        <v>488</v>
      </c>
      <c r="L122" s="29">
        <v>420</v>
      </c>
      <c r="M122" s="30">
        <v>23</v>
      </c>
      <c r="N122" s="31" t="s">
        <v>843</v>
      </c>
      <c r="O122" s="29" t="s">
        <v>448</v>
      </c>
      <c r="P122" s="211" t="s">
        <v>429</v>
      </c>
    </row>
    <row r="123" spans="1:16" s="13" customFormat="1" ht="90" customHeight="1">
      <c r="A123" s="11">
        <f t="shared" si="1"/>
        <v>119</v>
      </c>
      <c r="B123" s="261" t="s">
        <v>7</v>
      </c>
      <c r="C123" s="262" t="s">
        <v>512</v>
      </c>
      <c r="D123" s="53" t="s">
        <v>106</v>
      </c>
      <c r="E123" s="263" t="s">
        <v>8</v>
      </c>
      <c r="F123" s="261" t="s">
        <v>9</v>
      </c>
      <c r="G123" s="261" t="s">
        <v>10</v>
      </c>
      <c r="H123" s="261">
        <v>2270</v>
      </c>
      <c r="I123" s="261" t="s">
        <v>448</v>
      </c>
      <c r="J123" s="264" t="s">
        <v>11</v>
      </c>
      <c r="K123" s="53" t="s">
        <v>1196</v>
      </c>
      <c r="L123" s="261">
        <v>320</v>
      </c>
      <c r="M123" s="119">
        <v>9</v>
      </c>
      <c r="N123" s="265" t="s">
        <v>12</v>
      </c>
      <c r="O123" s="261" t="s">
        <v>448</v>
      </c>
      <c r="P123" s="32" t="s">
        <v>85</v>
      </c>
    </row>
    <row r="124" spans="1:16" s="13" customFormat="1" ht="90" customHeight="1">
      <c r="A124" s="11">
        <f t="shared" si="1"/>
        <v>120</v>
      </c>
      <c r="B124" s="261" t="s">
        <v>13</v>
      </c>
      <c r="C124" s="262" t="s">
        <v>512</v>
      </c>
      <c r="D124" s="53" t="s">
        <v>106</v>
      </c>
      <c r="E124" s="263" t="s">
        <v>14</v>
      </c>
      <c r="F124" s="261" t="s">
        <v>15</v>
      </c>
      <c r="G124" s="261" t="s">
        <v>16</v>
      </c>
      <c r="H124" s="261">
        <v>2280</v>
      </c>
      <c r="I124" s="261" t="s">
        <v>448</v>
      </c>
      <c r="J124" s="264" t="s">
        <v>11</v>
      </c>
      <c r="K124" s="53" t="s">
        <v>1196</v>
      </c>
      <c r="L124" s="261">
        <v>270</v>
      </c>
      <c r="M124" s="119">
        <v>7</v>
      </c>
      <c r="N124" s="265" t="s">
        <v>12</v>
      </c>
      <c r="O124" s="261" t="s">
        <v>448</v>
      </c>
      <c r="P124" s="32" t="s">
        <v>85</v>
      </c>
    </row>
    <row r="125" spans="1:16" ht="90" customHeight="1">
      <c r="A125" s="11">
        <f t="shared" si="1"/>
        <v>121</v>
      </c>
      <c r="B125" s="32" t="s">
        <v>588</v>
      </c>
      <c r="C125" s="25" t="s">
        <v>512</v>
      </c>
      <c r="D125" s="61" t="s">
        <v>517</v>
      </c>
      <c r="E125" s="17" t="s">
        <v>1021</v>
      </c>
      <c r="F125" s="32" t="s">
        <v>1022</v>
      </c>
      <c r="G125" s="32" t="s">
        <v>1023</v>
      </c>
      <c r="H125" s="62">
        <v>320</v>
      </c>
      <c r="I125" s="28" t="s">
        <v>448</v>
      </c>
      <c r="J125" s="107" t="s">
        <v>644</v>
      </c>
      <c r="K125" s="61" t="s">
        <v>482</v>
      </c>
      <c r="L125" s="28">
        <v>270</v>
      </c>
      <c r="M125" s="119">
        <v>21</v>
      </c>
      <c r="N125" s="134" t="s">
        <v>700</v>
      </c>
      <c r="O125" s="32" t="s">
        <v>468</v>
      </c>
      <c r="P125" s="32" t="s">
        <v>84</v>
      </c>
    </row>
    <row r="126" spans="1:16" ht="90" customHeight="1">
      <c r="A126" s="11">
        <f t="shared" si="1"/>
        <v>122</v>
      </c>
      <c r="B126" s="28" t="s">
        <v>590</v>
      </c>
      <c r="C126" s="25" t="s">
        <v>512</v>
      </c>
      <c r="D126" s="61" t="s">
        <v>517</v>
      </c>
      <c r="E126" s="17" t="s">
        <v>107</v>
      </c>
      <c r="F126" s="154" t="s">
        <v>1024</v>
      </c>
      <c r="G126" s="154" t="s">
        <v>1025</v>
      </c>
      <c r="H126" s="62">
        <v>365</v>
      </c>
      <c r="I126" s="28" t="s">
        <v>446</v>
      </c>
      <c r="J126" s="63" t="s">
        <v>655</v>
      </c>
      <c r="K126" s="61" t="s">
        <v>519</v>
      </c>
      <c r="L126" s="28">
        <v>480</v>
      </c>
      <c r="M126" s="119">
        <v>28.5</v>
      </c>
      <c r="N126" s="134" t="s">
        <v>1026</v>
      </c>
      <c r="O126" s="32" t="s">
        <v>448</v>
      </c>
      <c r="P126" s="32" t="s">
        <v>84</v>
      </c>
    </row>
    <row r="127" spans="1:16" ht="90" customHeight="1">
      <c r="A127" s="11">
        <f t="shared" si="1"/>
        <v>123</v>
      </c>
      <c r="B127" s="28" t="s">
        <v>589</v>
      </c>
      <c r="C127" s="25" t="s">
        <v>512</v>
      </c>
      <c r="D127" s="61" t="s">
        <v>517</v>
      </c>
      <c r="E127" s="17" t="s">
        <v>678</v>
      </c>
      <c r="F127" s="28" t="s">
        <v>1027</v>
      </c>
      <c r="G127" s="28" t="s">
        <v>1028</v>
      </c>
      <c r="H127" s="62">
        <v>380</v>
      </c>
      <c r="I127" s="28" t="s">
        <v>468</v>
      </c>
      <c r="J127" s="63" t="s">
        <v>656</v>
      </c>
      <c r="K127" s="61" t="s">
        <v>518</v>
      </c>
      <c r="L127" s="28">
        <v>385</v>
      </c>
      <c r="M127" s="119">
        <v>20</v>
      </c>
      <c r="N127" s="134" t="s">
        <v>853</v>
      </c>
      <c r="O127" s="32" t="s">
        <v>448</v>
      </c>
      <c r="P127" s="32" t="s">
        <v>84</v>
      </c>
    </row>
    <row r="128" spans="1:16" ht="90" customHeight="1">
      <c r="A128" s="11">
        <f t="shared" si="1"/>
        <v>124</v>
      </c>
      <c r="B128" s="28" t="s">
        <v>591</v>
      </c>
      <c r="C128" s="25" t="s">
        <v>512</v>
      </c>
      <c r="D128" s="61" t="s">
        <v>520</v>
      </c>
      <c r="E128" s="17" t="s">
        <v>1032</v>
      </c>
      <c r="F128" s="28" t="s">
        <v>1033</v>
      </c>
      <c r="G128" s="28" t="s">
        <v>1034</v>
      </c>
      <c r="H128" s="28">
        <v>310</v>
      </c>
      <c r="I128" s="28" t="s">
        <v>448</v>
      </c>
      <c r="J128" s="63" t="s">
        <v>657</v>
      </c>
      <c r="K128" s="61" t="s">
        <v>521</v>
      </c>
      <c r="L128" s="28">
        <v>308</v>
      </c>
      <c r="M128" s="119">
        <v>27</v>
      </c>
      <c r="N128" s="134" t="s">
        <v>833</v>
      </c>
      <c r="O128" s="32" t="s">
        <v>448</v>
      </c>
      <c r="P128" s="32" t="s">
        <v>84</v>
      </c>
    </row>
    <row r="129" spans="1:16" ht="90" customHeight="1">
      <c r="A129" s="11">
        <f t="shared" si="1"/>
        <v>125</v>
      </c>
      <c r="B129" s="28" t="s">
        <v>592</v>
      </c>
      <c r="C129" s="25" t="s">
        <v>512</v>
      </c>
      <c r="D129" s="61" t="s">
        <v>520</v>
      </c>
      <c r="E129" s="17" t="s">
        <v>1029</v>
      </c>
      <c r="F129" s="28" t="s">
        <v>1030</v>
      </c>
      <c r="G129" s="28" t="s">
        <v>1031</v>
      </c>
      <c r="H129" s="28">
        <v>320</v>
      </c>
      <c r="I129" s="28" t="s">
        <v>448</v>
      </c>
      <c r="J129" s="63" t="s">
        <v>658</v>
      </c>
      <c r="K129" s="61" t="s">
        <v>522</v>
      </c>
      <c r="L129" s="28">
        <v>396</v>
      </c>
      <c r="M129" s="18">
        <v>21</v>
      </c>
      <c r="N129" s="134" t="s">
        <v>854</v>
      </c>
      <c r="O129" s="32" t="s">
        <v>448</v>
      </c>
      <c r="P129" s="32" t="s">
        <v>84</v>
      </c>
    </row>
    <row r="130" spans="1:16" ht="90" customHeight="1">
      <c r="A130" s="11">
        <f t="shared" si="1"/>
        <v>126</v>
      </c>
      <c r="B130" s="28" t="s">
        <v>593</v>
      </c>
      <c r="C130" s="25" t="s">
        <v>512</v>
      </c>
      <c r="D130" s="61" t="s">
        <v>523</v>
      </c>
      <c r="E130" s="17" t="s">
        <v>126</v>
      </c>
      <c r="F130" s="28" t="s">
        <v>1037</v>
      </c>
      <c r="G130" s="28" t="s">
        <v>1038</v>
      </c>
      <c r="H130" s="28">
        <v>1630</v>
      </c>
      <c r="I130" s="28" t="s">
        <v>448</v>
      </c>
      <c r="J130" s="153" t="s">
        <v>72</v>
      </c>
      <c r="K130" s="61" t="s">
        <v>625</v>
      </c>
      <c r="L130" s="32" t="s">
        <v>689</v>
      </c>
      <c r="M130" s="32" t="s">
        <v>690</v>
      </c>
      <c r="N130" s="134" t="s">
        <v>833</v>
      </c>
      <c r="O130" s="32" t="s">
        <v>448</v>
      </c>
      <c r="P130" s="32" t="s">
        <v>84</v>
      </c>
    </row>
    <row r="131" spans="1:16" ht="90" customHeight="1">
      <c r="A131" s="11">
        <f t="shared" si="1"/>
        <v>127</v>
      </c>
      <c r="B131" s="28" t="s">
        <v>1036</v>
      </c>
      <c r="C131" s="25" t="s">
        <v>512</v>
      </c>
      <c r="D131" s="61" t="s">
        <v>523</v>
      </c>
      <c r="E131" s="17" t="s">
        <v>126</v>
      </c>
      <c r="F131" s="28" t="s">
        <v>128</v>
      </c>
      <c r="G131" s="28" t="s">
        <v>127</v>
      </c>
      <c r="H131" s="28">
        <v>1660</v>
      </c>
      <c r="I131" s="28" t="s">
        <v>448</v>
      </c>
      <c r="J131" s="63" t="s">
        <v>659</v>
      </c>
      <c r="K131" s="61" t="s">
        <v>524</v>
      </c>
      <c r="L131" s="28">
        <v>380</v>
      </c>
      <c r="M131" s="18">
        <v>25</v>
      </c>
      <c r="N131" s="134" t="s">
        <v>833</v>
      </c>
      <c r="O131" s="32" t="s">
        <v>448</v>
      </c>
      <c r="P131" s="32" t="s">
        <v>434</v>
      </c>
    </row>
    <row r="132" spans="1:16" ht="90" customHeight="1">
      <c r="A132" s="11">
        <f t="shared" si="1"/>
        <v>128</v>
      </c>
      <c r="B132" s="28" t="s">
        <v>620</v>
      </c>
      <c r="C132" s="25" t="s">
        <v>512</v>
      </c>
      <c r="D132" s="61" t="s">
        <v>523</v>
      </c>
      <c r="E132" s="17" t="s">
        <v>108</v>
      </c>
      <c r="F132" s="28" t="s">
        <v>1035</v>
      </c>
      <c r="G132" s="28" t="s">
        <v>109</v>
      </c>
      <c r="H132" s="28">
        <v>1510</v>
      </c>
      <c r="I132" s="28" t="s">
        <v>448</v>
      </c>
      <c r="J132" s="153" t="s">
        <v>71</v>
      </c>
      <c r="K132" s="61" t="s">
        <v>524</v>
      </c>
      <c r="L132" s="32" t="s">
        <v>691</v>
      </c>
      <c r="M132" s="32" t="s">
        <v>692</v>
      </c>
      <c r="N132" s="134" t="s">
        <v>833</v>
      </c>
      <c r="O132" s="32" t="s">
        <v>448</v>
      </c>
      <c r="P132" s="32" t="s">
        <v>434</v>
      </c>
    </row>
    <row r="133" spans="1:16" ht="90" customHeight="1">
      <c r="A133" s="11">
        <f t="shared" si="1"/>
        <v>129</v>
      </c>
      <c r="B133" s="28" t="s">
        <v>594</v>
      </c>
      <c r="C133" s="25" t="s">
        <v>512</v>
      </c>
      <c r="D133" s="61" t="s">
        <v>525</v>
      </c>
      <c r="E133" s="17" t="s">
        <v>679</v>
      </c>
      <c r="F133" s="28" t="s">
        <v>1039</v>
      </c>
      <c r="G133" s="28" t="s">
        <v>1040</v>
      </c>
      <c r="H133" s="28">
        <v>765</v>
      </c>
      <c r="I133" s="28" t="s">
        <v>448</v>
      </c>
      <c r="J133" s="115" t="s">
        <v>648</v>
      </c>
      <c r="K133" s="61" t="s">
        <v>498</v>
      </c>
      <c r="L133" s="28">
        <v>810</v>
      </c>
      <c r="M133" s="18">
        <v>10.5</v>
      </c>
      <c r="N133" s="134" t="s">
        <v>874</v>
      </c>
      <c r="O133" s="32" t="s">
        <v>468</v>
      </c>
      <c r="P133" s="32" t="s">
        <v>84</v>
      </c>
    </row>
    <row r="134" spans="1:16" ht="90" customHeight="1">
      <c r="A134" s="11">
        <f t="shared" si="1"/>
        <v>130</v>
      </c>
      <c r="B134" s="266" t="s">
        <v>595</v>
      </c>
      <c r="C134" s="25" t="s">
        <v>512</v>
      </c>
      <c r="D134" s="61" t="s">
        <v>526</v>
      </c>
      <c r="E134" s="17" t="s">
        <v>680</v>
      </c>
      <c r="F134" s="28" t="s">
        <v>1041</v>
      </c>
      <c r="G134" s="28" t="s">
        <v>1042</v>
      </c>
      <c r="H134" s="28">
        <v>244</v>
      </c>
      <c r="I134" s="28" t="s">
        <v>446</v>
      </c>
      <c r="J134" s="63" t="s">
        <v>660</v>
      </c>
      <c r="K134" s="61" t="s">
        <v>527</v>
      </c>
      <c r="L134" s="28" t="s">
        <v>1139</v>
      </c>
      <c r="M134" s="18">
        <v>14</v>
      </c>
      <c r="N134" s="134" t="s">
        <v>855</v>
      </c>
      <c r="O134" s="32" t="s">
        <v>448</v>
      </c>
      <c r="P134" s="32" t="s">
        <v>84</v>
      </c>
    </row>
    <row r="135" spans="1:16" ht="90" customHeight="1">
      <c r="A135" s="11">
        <f t="shared" ref="A135:A198" si="2">A134+1</f>
        <v>131</v>
      </c>
      <c r="B135" s="29" t="s">
        <v>289</v>
      </c>
      <c r="C135" s="34" t="s">
        <v>512</v>
      </c>
      <c r="D135" s="34" t="s">
        <v>290</v>
      </c>
      <c r="E135" s="31" t="s">
        <v>291</v>
      </c>
      <c r="F135" s="29" t="s">
        <v>292</v>
      </c>
      <c r="G135" s="29" t="s">
        <v>293</v>
      </c>
      <c r="H135" s="29">
        <v>307</v>
      </c>
      <c r="I135" s="29" t="s">
        <v>448</v>
      </c>
      <c r="J135" s="267" t="s">
        <v>294</v>
      </c>
      <c r="K135" s="35" t="s">
        <v>295</v>
      </c>
      <c r="L135" s="29">
        <v>370</v>
      </c>
      <c r="M135" s="30">
        <v>27</v>
      </c>
      <c r="N135" s="31" t="s">
        <v>843</v>
      </c>
      <c r="O135" s="29" t="s">
        <v>448</v>
      </c>
      <c r="P135" s="211" t="s">
        <v>429</v>
      </c>
    </row>
    <row r="136" spans="1:16" ht="90" customHeight="1">
      <c r="A136" s="11">
        <f t="shared" si="2"/>
        <v>132</v>
      </c>
      <c r="B136" s="29" t="s">
        <v>296</v>
      </c>
      <c r="C136" s="34" t="s">
        <v>512</v>
      </c>
      <c r="D136" s="34" t="s">
        <v>290</v>
      </c>
      <c r="E136" s="17" t="s">
        <v>297</v>
      </c>
      <c r="F136" s="29" t="s">
        <v>298</v>
      </c>
      <c r="G136" s="29" t="s">
        <v>299</v>
      </c>
      <c r="H136" s="29">
        <v>300</v>
      </c>
      <c r="I136" s="29" t="s">
        <v>448</v>
      </c>
      <c r="J136" s="17" t="s">
        <v>417</v>
      </c>
      <c r="K136" s="34" t="s">
        <v>707</v>
      </c>
      <c r="L136" s="29">
        <v>308</v>
      </c>
      <c r="M136" s="30">
        <v>16.5</v>
      </c>
      <c r="N136" s="31" t="s">
        <v>843</v>
      </c>
      <c r="O136" s="29" t="s">
        <v>448</v>
      </c>
      <c r="P136" s="211" t="s">
        <v>429</v>
      </c>
    </row>
    <row r="137" spans="1:16" ht="90" customHeight="1">
      <c r="A137" s="11">
        <f t="shared" si="2"/>
        <v>133</v>
      </c>
      <c r="B137" s="28" t="s">
        <v>300</v>
      </c>
      <c r="C137" s="34" t="s">
        <v>512</v>
      </c>
      <c r="D137" s="34" t="s">
        <v>290</v>
      </c>
      <c r="E137" s="17" t="s">
        <v>297</v>
      </c>
      <c r="F137" s="29" t="s">
        <v>301</v>
      </c>
      <c r="G137" s="29" t="s">
        <v>302</v>
      </c>
      <c r="H137" s="29">
        <v>301</v>
      </c>
      <c r="I137" s="29" t="s">
        <v>448</v>
      </c>
      <c r="J137" s="268" t="s">
        <v>303</v>
      </c>
      <c r="K137" s="269" t="s">
        <v>628</v>
      </c>
      <c r="L137" s="29">
        <v>356</v>
      </c>
      <c r="M137" s="30">
        <v>24</v>
      </c>
      <c r="N137" s="31" t="s">
        <v>843</v>
      </c>
      <c r="O137" s="29" t="s">
        <v>448</v>
      </c>
      <c r="P137" s="211" t="s">
        <v>429</v>
      </c>
    </row>
    <row r="138" spans="1:16" ht="90" customHeight="1">
      <c r="A138" s="11">
        <f t="shared" si="2"/>
        <v>134</v>
      </c>
      <c r="B138" s="29" t="s">
        <v>304</v>
      </c>
      <c r="C138" s="34" t="s">
        <v>512</v>
      </c>
      <c r="D138" s="34" t="s">
        <v>305</v>
      </c>
      <c r="E138" s="31" t="s">
        <v>306</v>
      </c>
      <c r="F138" s="29" t="s">
        <v>307</v>
      </c>
      <c r="G138" s="29" t="s">
        <v>308</v>
      </c>
      <c r="H138" s="29">
        <v>747</v>
      </c>
      <c r="I138" s="29" t="s">
        <v>448</v>
      </c>
      <c r="J138" s="17" t="s">
        <v>309</v>
      </c>
      <c r="K138" s="27" t="s">
        <v>310</v>
      </c>
      <c r="L138" s="211" t="s">
        <v>311</v>
      </c>
      <c r="M138" s="212" t="s">
        <v>312</v>
      </c>
      <c r="N138" s="31" t="s">
        <v>843</v>
      </c>
      <c r="O138" s="29" t="s">
        <v>448</v>
      </c>
      <c r="P138" s="211" t="s">
        <v>429</v>
      </c>
    </row>
    <row r="139" spans="1:16" ht="90" customHeight="1">
      <c r="A139" s="11">
        <f t="shared" si="2"/>
        <v>135</v>
      </c>
      <c r="B139" s="50" t="s">
        <v>1279</v>
      </c>
      <c r="C139" s="44" t="s">
        <v>512</v>
      </c>
      <c r="D139" s="118" t="s">
        <v>1280</v>
      </c>
      <c r="E139" s="52" t="s">
        <v>1281</v>
      </c>
      <c r="F139" s="50" t="s">
        <v>1282</v>
      </c>
      <c r="G139" s="50" t="s">
        <v>1283</v>
      </c>
      <c r="H139" s="50">
        <v>630</v>
      </c>
      <c r="I139" s="50" t="s">
        <v>448</v>
      </c>
      <c r="J139" s="52" t="s">
        <v>1284</v>
      </c>
      <c r="K139" s="118" t="s">
        <v>1285</v>
      </c>
      <c r="L139" s="50">
        <v>112</v>
      </c>
      <c r="M139" s="119">
        <v>5.5</v>
      </c>
      <c r="N139" s="52" t="s">
        <v>1286</v>
      </c>
      <c r="O139" s="50" t="s">
        <v>448</v>
      </c>
      <c r="P139" s="32" t="s">
        <v>84</v>
      </c>
    </row>
    <row r="140" spans="1:16" ht="90" customHeight="1">
      <c r="A140" s="11">
        <f t="shared" si="2"/>
        <v>136</v>
      </c>
      <c r="B140" s="28" t="s">
        <v>596</v>
      </c>
      <c r="C140" s="25" t="s">
        <v>512</v>
      </c>
      <c r="D140" s="61" t="s">
        <v>528</v>
      </c>
      <c r="E140" s="17" t="s">
        <v>624</v>
      </c>
      <c r="F140" s="28" t="s">
        <v>1043</v>
      </c>
      <c r="G140" s="28" t="s">
        <v>110</v>
      </c>
      <c r="H140" s="28">
        <v>1450</v>
      </c>
      <c r="I140" s="28" t="s">
        <v>448</v>
      </c>
      <c r="J140" s="63" t="s">
        <v>641</v>
      </c>
      <c r="K140" s="61" t="s">
        <v>478</v>
      </c>
      <c r="L140" s="28" t="s">
        <v>1144</v>
      </c>
      <c r="M140" s="18">
        <v>35</v>
      </c>
      <c r="N140" s="134" t="s">
        <v>856</v>
      </c>
      <c r="O140" s="32" t="s">
        <v>448</v>
      </c>
      <c r="P140" s="32" t="s">
        <v>84</v>
      </c>
    </row>
    <row r="141" spans="1:16" ht="90" customHeight="1">
      <c r="A141" s="11">
        <f t="shared" si="2"/>
        <v>137</v>
      </c>
      <c r="B141" s="270" t="s">
        <v>791</v>
      </c>
      <c r="C141" s="271" t="s">
        <v>512</v>
      </c>
      <c r="D141" s="271" t="s">
        <v>528</v>
      </c>
      <c r="E141" s="21" t="s">
        <v>129</v>
      </c>
      <c r="F141" s="270" t="s">
        <v>1044</v>
      </c>
      <c r="G141" s="270" t="s">
        <v>1045</v>
      </c>
      <c r="H141" s="272">
        <v>1446</v>
      </c>
      <c r="I141" s="270" t="s">
        <v>468</v>
      </c>
      <c r="J141" s="273" t="s">
        <v>793</v>
      </c>
      <c r="K141" s="271" t="s">
        <v>536</v>
      </c>
      <c r="L141" s="270">
        <v>570</v>
      </c>
      <c r="M141" s="274">
        <v>11</v>
      </c>
      <c r="N141" s="21" t="s">
        <v>875</v>
      </c>
      <c r="O141" s="22" t="s">
        <v>1153</v>
      </c>
      <c r="P141" s="32" t="s">
        <v>434</v>
      </c>
    </row>
    <row r="142" spans="1:16" ht="90" customHeight="1">
      <c r="A142" s="11">
        <f t="shared" si="2"/>
        <v>138</v>
      </c>
      <c r="B142" s="50" t="s">
        <v>1287</v>
      </c>
      <c r="C142" s="44" t="s">
        <v>512</v>
      </c>
      <c r="D142" s="118" t="s">
        <v>1288</v>
      </c>
      <c r="E142" s="52" t="s">
        <v>1289</v>
      </c>
      <c r="F142" s="50" t="s">
        <v>1290</v>
      </c>
      <c r="G142" s="50" t="s">
        <v>1291</v>
      </c>
      <c r="H142" s="50">
        <v>707</v>
      </c>
      <c r="I142" s="50" t="s">
        <v>448</v>
      </c>
      <c r="J142" s="52" t="s">
        <v>1292</v>
      </c>
      <c r="K142" s="118" t="s">
        <v>708</v>
      </c>
      <c r="L142" s="50">
        <v>415</v>
      </c>
      <c r="M142" s="119">
        <v>18</v>
      </c>
      <c r="N142" s="52" t="s">
        <v>858</v>
      </c>
      <c r="O142" s="50" t="s">
        <v>448</v>
      </c>
      <c r="P142" s="32" t="s">
        <v>84</v>
      </c>
    </row>
    <row r="143" spans="1:16" ht="90" customHeight="1">
      <c r="A143" s="11">
        <f t="shared" si="2"/>
        <v>139</v>
      </c>
      <c r="B143" s="275" t="s">
        <v>792</v>
      </c>
      <c r="C143" s="276" t="s">
        <v>512</v>
      </c>
      <c r="D143" s="276" t="s">
        <v>731</v>
      </c>
      <c r="E143" s="54" t="s">
        <v>130</v>
      </c>
      <c r="F143" s="275" t="s">
        <v>1046</v>
      </c>
      <c r="G143" s="275" t="s">
        <v>1047</v>
      </c>
      <c r="H143" s="277">
        <v>352</v>
      </c>
      <c r="I143" s="275" t="s">
        <v>468</v>
      </c>
      <c r="J143" s="23" t="s">
        <v>138</v>
      </c>
      <c r="K143" s="276" t="s">
        <v>447</v>
      </c>
      <c r="L143" s="275">
        <v>1300</v>
      </c>
      <c r="M143" s="278">
        <v>36</v>
      </c>
      <c r="N143" s="279" t="s">
        <v>857</v>
      </c>
      <c r="O143" s="280" t="s">
        <v>1153</v>
      </c>
      <c r="P143" s="32" t="s">
        <v>84</v>
      </c>
    </row>
    <row r="144" spans="1:16" ht="90" customHeight="1">
      <c r="A144" s="11">
        <f t="shared" si="2"/>
        <v>140</v>
      </c>
      <c r="B144" s="50" t="s">
        <v>1293</v>
      </c>
      <c r="C144" s="44" t="s">
        <v>512</v>
      </c>
      <c r="D144" s="118" t="s">
        <v>1294</v>
      </c>
      <c r="E144" s="52" t="s">
        <v>131</v>
      </c>
      <c r="F144" s="50" t="s">
        <v>1295</v>
      </c>
      <c r="G144" s="50" t="s">
        <v>1296</v>
      </c>
      <c r="H144" s="50">
        <v>320</v>
      </c>
      <c r="I144" s="50" t="s">
        <v>448</v>
      </c>
      <c r="J144" s="281" t="s">
        <v>140</v>
      </c>
      <c r="K144" s="118" t="s">
        <v>1322</v>
      </c>
      <c r="L144" s="50">
        <v>685</v>
      </c>
      <c r="M144" s="119">
        <v>35</v>
      </c>
      <c r="N144" s="52" t="s">
        <v>1297</v>
      </c>
      <c r="O144" s="50" t="s">
        <v>448</v>
      </c>
      <c r="P144" s="32" t="s">
        <v>84</v>
      </c>
    </row>
    <row r="145" spans="1:16" ht="90" customHeight="1">
      <c r="A145" s="11">
        <f t="shared" si="2"/>
        <v>141</v>
      </c>
      <c r="B145" s="28" t="s">
        <v>598</v>
      </c>
      <c r="C145" s="25" t="s">
        <v>512</v>
      </c>
      <c r="D145" s="61" t="s">
        <v>529</v>
      </c>
      <c r="E145" s="17" t="s">
        <v>669</v>
      </c>
      <c r="F145" s="154" t="s">
        <v>1048</v>
      </c>
      <c r="G145" s="154" t="s">
        <v>1049</v>
      </c>
      <c r="H145" s="28">
        <v>250</v>
      </c>
      <c r="I145" s="28" t="s">
        <v>448</v>
      </c>
      <c r="J145" s="63" t="s">
        <v>640</v>
      </c>
      <c r="K145" s="61" t="s">
        <v>475</v>
      </c>
      <c r="L145" s="28">
        <v>352</v>
      </c>
      <c r="M145" s="18">
        <v>20</v>
      </c>
      <c r="N145" s="134" t="s">
        <v>833</v>
      </c>
      <c r="O145" s="32" t="s">
        <v>448</v>
      </c>
      <c r="P145" s="32" t="s">
        <v>84</v>
      </c>
    </row>
    <row r="146" spans="1:16" ht="90" customHeight="1">
      <c r="A146" s="11">
        <f t="shared" si="2"/>
        <v>142</v>
      </c>
      <c r="B146" s="28" t="s">
        <v>597</v>
      </c>
      <c r="C146" s="25" t="s">
        <v>512</v>
      </c>
      <c r="D146" s="61" t="s">
        <v>529</v>
      </c>
      <c r="E146" s="17" t="s">
        <v>530</v>
      </c>
      <c r="F146" s="28" t="s">
        <v>1051</v>
      </c>
      <c r="G146" s="28" t="s">
        <v>1050</v>
      </c>
      <c r="H146" s="28">
        <v>250</v>
      </c>
      <c r="I146" s="28" t="s">
        <v>448</v>
      </c>
      <c r="J146" s="63" t="s">
        <v>639</v>
      </c>
      <c r="K146" s="61" t="s">
        <v>472</v>
      </c>
      <c r="L146" s="28">
        <v>488</v>
      </c>
      <c r="M146" s="18">
        <v>27</v>
      </c>
      <c r="N146" s="134" t="s">
        <v>833</v>
      </c>
      <c r="O146" s="32" t="s">
        <v>448</v>
      </c>
      <c r="P146" s="32" t="s">
        <v>84</v>
      </c>
    </row>
    <row r="147" spans="1:16" ht="90" customHeight="1">
      <c r="A147" s="11">
        <f t="shared" si="2"/>
        <v>143</v>
      </c>
      <c r="B147" s="28" t="s">
        <v>600</v>
      </c>
      <c r="C147" s="25" t="s">
        <v>512</v>
      </c>
      <c r="D147" s="61" t="s">
        <v>531</v>
      </c>
      <c r="E147" s="17" t="s">
        <v>681</v>
      </c>
      <c r="F147" s="154" t="s">
        <v>1053</v>
      </c>
      <c r="G147" s="154" t="s">
        <v>1052</v>
      </c>
      <c r="H147" s="28">
        <v>1300</v>
      </c>
      <c r="I147" s="28" t="s">
        <v>448</v>
      </c>
      <c r="J147" s="63" t="s">
        <v>661</v>
      </c>
      <c r="K147" s="61" t="s">
        <v>533</v>
      </c>
      <c r="L147" s="28">
        <v>250</v>
      </c>
      <c r="M147" s="18">
        <v>15</v>
      </c>
      <c r="N147" s="134" t="s">
        <v>858</v>
      </c>
      <c r="O147" s="32" t="s">
        <v>448</v>
      </c>
      <c r="P147" s="32" t="s">
        <v>84</v>
      </c>
    </row>
    <row r="148" spans="1:16" ht="90" customHeight="1">
      <c r="A148" s="11">
        <f t="shared" si="2"/>
        <v>144</v>
      </c>
      <c r="B148" s="28" t="s">
        <v>1056</v>
      </c>
      <c r="C148" s="25" t="s">
        <v>512</v>
      </c>
      <c r="D148" s="61" t="s">
        <v>531</v>
      </c>
      <c r="E148" s="17" t="s">
        <v>532</v>
      </c>
      <c r="F148" s="28" t="s">
        <v>1054</v>
      </c>
      <c r="G148" s="28" t="s">
        <v>1055</v>
      </c>
      <c r="H148" s="28">
        <v>1600</v>
      </c>
      <c r="I148" s="28" t="s">
        <v>448</v>
      </c>
      <c r="J148" s="153" t="s">
        <v>70</v>
      </c>
      <c r="K148" s="61" t="s">
        <v>524</v>
      </c>
      <c r="L148" s="32" t="s">
        <v>693</v>
      </c>
      <c r="M148" s="32" t="s">
        <v>694</v>
      </c>
      <c r="N148" s="134" t="s">
        <v>833</v>
      </c>
      <c r="O148" s="32" t="s">
        <v>448</v>
      </c>
      <c r="P148" s="32" t="s">
        <v>84</v>
      </c>
    </row>
    <row r="149" spans="1:16" ht="90" customHeight="1">
      <c r="A149" s="11">
        <f t="shared" si="2"/>
        <v>145</v>
      </c>
      <c r="B149" s="28" t="s">
        <v>599</v>
      </c>
      <c r="C149" s="25" t="s">
        <v>512</v>
      </c>
      <c r="D149" s="61" t="s">
        <v>531</v>
      </c>
      <c r="E149" s="17" t="s">
        <v>631</v>
      </c>
      <c r="F149" s="28" t="s">
        <v>1057</v>
      </c>
      <c r="G149" s="28" t="s">
        <v>1058</v>
      </c>
      <c r="H149" s="28">
        <v>1660</v>
      </c>
      <c r="I149" s="28" t="s">
        <v>448</v>
      </c>
      <c r="J149" s="63" t="s">
        <v>659</v>
      </c>
      <c r="K149" s="61" t="s">
        <v>524</v>
      </c>
      <c r="L149" s="28">
        <v>385</v>
      </c>
      <c r="M149" s="18">
        <v>22</v>
      </c>
      <c r="N149" s="134" t="s">
        <v>833</v>
      </c>
      <c r="O149" s="32" t="s">
        <v>448</v>
      </c>
      <c r="P149" s="32" t="s">
        <v>84</v>
      </c>
    </row>
    <row r="150" spans="1:16" ht="90" customHeight="1">
      <c r="A150" s="11">
        <f t="shared" si="2"/>
        <v>146</v>
      </c>
      <c r="B150" s="28" t="s">
        <v>313</v>
      </c>
      <c r="C150" s="34" t="s">
        <v>512</v>
      </c>
      <c r="D150" s="34" t="s">
        <v>314</v>
      </c>
      <c r="E150" s="17" t="s">
        <v>315</v>
      </c>
      <c r="F150" s="29" t="s">
        <v>316</v>
      </c>
      <c r="G150" s="29" t="s">
        <v>317</v>
      </c>
      <c r="H150" s="29">
        <v>274</v>
      </c>
      <c r="I150" s="29" t="s">
        <v>468</v>
      </c>
      <c r="J150" s="17" t="s">
        <v>418</v>
      </c>
      <c r="K150" s="34" t="s">
        <v>447</v>
      </c>
      <c r="L150" s="29" t="s">
        <v>318</v>
      </c>
      <c r="M150" s="30">
        <v>33.5</v>
      </c>
      <c r="N150" s="31" t="s">
        <v>843</v>
      </c>
      <c r="O150" s="29" t="s">
        <v>448</v>
      </c>
      <c r="P150" s="211" t="s">
        <v>429</v>
      </c>
    </row>
    <row r="151" spans="1:16" ht="90" customHeight="1">
      <c r="A151" s="11">
        <f t="shared" si="2"/>
        <v>147</v>
      </c>
      <c r="B151" s="50" t="s">
        <v>1298</v>
      </c>
      <c r="C151" s="44" t="s">
        <v>512</v>
      </c>
      <c r="D151" s="118" t="s">
        <v>1299</v>
      </c>
      <c r="E151" s="52" t="s">
        <v>1300</v>
      </c>
      <c r="F151" s="50" t="s">
        <v>1301</v>
      </c>
      <c r="G151" s="50" t="s">
        <v>1302</v>
      </c>
      <c r="H151" s="50">
        <v>345</v>
      </c>
      <c r="I151" s="50" t="s">
        <v>448</v>
      </c>
      <c r="J151" s="52" t="s">
        <v>1303</v>
      </c>
      <c r="K151" s="118" t="s">
        <v>763</v>
      </c>
      <c r="L151" s="50">
        <v>475</v>
      </c>
      <c r="M151" s="119">
        <v>34</v>
      </c>
      <c r="N151" s="52" t="s">
        <v>1304</v>
      </c>
      <c r="O151" s="50" t="s">
        <v>448</v>
      </c>
      <c r="P151" s="32" t="s">
        <v>84</v>
      </c>
    </row>
    <row r="152" spans="1:16" s="13" customFormat="1" ht="90" customHeight="1">
      <c r="A152" s="11">
        <f t="shared" si="2"/>
        <v>148</v>
      </c>
      <c r="B152" s="282" t="s">
        <v>17</v>
      </c>
      <c r="C152" s="283" t="s">
        <v>512</v>
      </c>
      <c r="D152" s="284" t="s">
        <v>18</v>
      </c>
      <c r="E152" s="285" t="s">
        <v>19</v>
      </c>
      <c r="F152" s="282" t="s">
        <v>20</v>
      </c>
      <c r="G152" s="282" t="s">
        <v>21</v>
      </c>
      <c r="H152" s="282">
        <v>495</v>
      </c>
      <c r="I152" s="282" t="s">
        <v>448</v>
      </c>
      <c r="J152" s="286" t="s">
        <v>22</v>
      </c>
      <c r="K152" s="284" t="s">
        <v>23</v>
      </c>
      <c r="L152" s="282">
        <v>133</v>
      </c>
      <c r="M152" s="282">
        <v>24</v>
      </c>
      <c r="N152" s="287" t="s">
        <v>24</v>
      </c>
      <c r="O152" s="282" t="s">
        <v>448</v>
      </c>
      <c r="P152" s="32" t="s">
        <v>85</v>
      </c>
    </row>
    <row r="153" spans="1:16" ht="90" customHeight="1">
      <c r="A153" s="11">
        <f t="shared" si="2"/>
        <v>149</v>
      </c>
      <c r="B153" s="59" t="s">
        <v>794</v>
      </c>
      <c r="C153" s="288" t="s">
        <v>512</v>
      </c>
      <c r="D153" s="288" t="s">
        <v>732</v>
      </c>
      <c r="E153" s="60" t="s">
        <v>390</v>
      </c>
      <c r="F153" s="59" t="s">
        <v>1059</v>
      </c>
      <c r="G153" s="59" t="s">
        <v>1060</v>
      </c>
      <c r="H153" s="289">
        <v>437</v>
      </c>
      <c r="I153" s="59" t="s">
        <v>468</v>
      </c>
      <c r="J153" s="290" t="s">
        <v>795</v>
      </c>
      <c r="K153" s="288" t="s">
        <v>733</v>
      </c>
      <c r="L153" s="59" t="s">
        <v>111</v>
      </c>
      <c r="M153" s="291">
        <v>16</v>
      </c>
      <c r="N153" s="60" t="s">
        <v>884</v>
      </c>
      <c r="O153" s="292" t="s">
        <v>1153</v>
      </c>
      <c r="P153" s="32" t="s">
        <v>84</v>
      </c>
    </row>
    <row r="154" spans="1:16" ht="90" customHeight="1">
      <c r="A154" s="11">
        <f t="shared" si="2"/>
        <v>150</v>
      </c>
      <c r="B154" s="28" t="s">
        <v>319</v>
      </c>
      <c r="C154" s="34" t="s">
        <v>512</v>
      </c>
      <c r="D154" s="34" t="s">
        <v>320</v>
      </c>
      <c r="E154" s="31" t="s">
        <v>321</v>
      </c>
      <c r="F154" s="29" t="s">
        <v>322</v>
      </c>
      <c r="G154" s="29" t="s">
        <v>323</v>
      </c>
      <c r="H154" s="29">
        <v>2004</v>
      </c>
      <c r="I154" s="29" t="s">
        <v>448</v>
      </c>
      <c r="J154" s="17" t="s">
        <v>419</v>
      </c>
      <c r="K154" s="34" t="s">
        <v>324</v>
      </c>
      <c r="L154" s="29">
        <v>203</v>
      </c>
      <c r="M154" s="30">
        <v>13</v>
      </c>
      <c r="N154" s="31" t="s">
        <v>325</v>
      </c>
      <c r="O154" s="29" t="s">
        <v>448</v>
      </c>
      <c r="P154" s="211" t="s">
        <v>429</v>
      </c>
    </row>
    <row r="155" spans="1:16" ht="90" customHeight="1">
      <c r="A155" s="11">
        <f t="shared" si="2"/>
        <v>151</v>
      </c>
      <c r="B155" s="57" t="s">
        <v>1305</v>
      </c>
      <c r="C155" s="116" t="s">
        <v>512</v>
      </c>
      <c r="D155" s="55" t="s">
        <v>112</v>
      </c>
      <c r="E155" s="56" t="s">
        <v>132</v>
      </c>
      <c r="F155" s="57" t="s">
        <v>1306</v>
      </c>
      <c r="G155" s="57" t="s">
        <v>1307</v>
      </c>
      <c r="H155" s="57">
        <v>295</v>
      </c>
      <c r="I155" s="57" t="s">
        <v>468</v>
      </c>
      <c r="J155" s="56" t="s">
        <v>1308</v>
      </c>
      <c r="K155" s="55" t="s">
        <v>1309</v>
      </c>
      <c r="L155" s="57">
        <v>370</v>
      </c>
      <c r="M155" s="57">
        <v>20.5</v>
      </c>
      <c r="N155" s="56" t="s">
        <v>1304</v>
      </c>
      <c r="O155" s="57" t="s">
        <v>448</v>
      </c>
      <c r="P155" s="32" t="s">
        <v>84</v>
      </c>
    </row>
    <row r="156" spans="1:16" ht="90" customHeight="1">
      <c r="A156" s="11">
        <f t="shared" si="2"/>
        <v>152</v>
      </c>
      <c r="B156" s="28" t="s">
        <v>326</v>
      </c>
      <c r="C156" s="34" t="s">
        <v>512</v>
      </c>
      <c r="D156" s="34" t="s">
        <v>112</v>
      </c>
      <c r="E156" s="17" t="s">
        <v>132</v>
      </c>
      <c r="F156" s="29" t="s">
        <v>327</v>
      </c>
      <c r="G156" s="29" t="s">
        <v>328</v>
      </c>
      <c r="H156" s="29">
        <v>293</v>
      </c>
      <c r="I156" s="29" t="s">
        <v>448</v>
      </c>
      <c r="J156" s="36" t="s">
        <v>329</v>
      </c>
      <c r="K156" s="37" t="s">
        <v>763</v>
      </c>
      <c r="L156" s="29">
        <v>610</v>
      </c>
      <c r="M156" s="30">
        <v>32.5</v>
      </c>
      <c r="N156" s="31" t="s">
        <v>843</v>
      </c>
      <c r="O156" s="29" t="s">
        <v>448</v>
      </c>
      <c r="P156" s="211" t="s">
        <v>429</v>
      </c>
    </row>
    <row r="157" spans="1:16" ht="90" customHeight="1">
      <c r="A157" s="11">
        <f t="shared" si="2"/>
        <v>153</v>
      </c>
      <c r="B157" s="28" t="s">
        <v>602</v>
      </c>
      <c r="C157" s="25" t="s">
        <v>512</v>
      </c>
      <c r="D157" s="61" t="s">
        <v>534</v>
      </c>
      <c r="E157" s="17" t="s">
        <v>1061</v>
      </c>
      <c r="F157" s="154" t="s">
        <v>1064</v>
      </c>
      <c r="G157" s="154" t="s">
        <v>1065</v>
      </c>
      <c r="H157" s="28">
        <v>370</v>
      </c>
      <c r="I157" s="28" t="s">
        <v>468</v>
      </c>
      <c r="J157" s="153" t="s">
        <v>69</v>
      </c>
      <c r="K157" s="61" t="s">
        <v>632</v>
      </c>
      <c r="L157" s="32" t="s">
        <v>695</v>
      </c>
      <c r="M157" s="32" t="s">
        <v>696</v>
      </c>
      <c r="N157" s="134" t="s">
        <v>1151</v>
      </c>
      <c r="O157" s="32" t="s">
        <v>448</v>
      </c>
      <c r="P157" s="32" t="s">
        <v>84</v>
      </c>
    </row>
    <row r="158" spans="1:16" ht="90" customHeight="1">
      <c r="A158" s="11">
        <f t="shared" si="2"/>
        <v>154</v>
      </c>
      <c r="B158" s="28" t="s">
        <v>601</v>
      </c>
      <c r="C158" s="25" t="s">
        <v>512</v>
      </c>
      <c r="D158" s="61" t="s">
        <v>534</v>
      </c>
      <c r="E158" s="17" t="s">
        <v>1061</v>
      </c>
      <c r="F158" s="28" t="s">
        <v>1066</v>
      </c>
      <c r="G158" s="28" t="s">
        <v>1067</v>
      </c>
      <c r="H158" s="28">
        <v>370</v>
      </c>
      <c r="I158" s="28" t="s">
        <v>468</v>
      </c>
      <c r="J158" s="63" t="s">
        <v>701</v>
      </c>
      <c r="K158" s="61" t="s">
        <v>702</v>
      </c>
      <c r="L158" s="28">
        <v>590</v>
      </c>
      <c r="M158" s="18">
        <v>20</v>
      </c>
      <c r="N158" s="134" t="s">
        <v>703</v>
      </c>
      <c r="O158" s="32" t="s">
        <v>468</v>
      </c>
      <c r="P158" s="32" t="s">
        <v>84</v>
      </c>
    </row>
    <row r="159" spans="1:16" ht="90" customHeight="1">
      <c r="A159" s="11">
        <f t="shared" si="2"/>
        <v>155</v>
      </c>
      <c r="B159" s="28" t="s">
        <v>603</v>
      </c>
      <c r="C159" s="25" t="s">
        <v>512</v>
      </c>
      <c r="D159" s="61" t="s">
        <v>534</v>
      </c>
      <c r="E159" s="17" t="s">
        <v>1061</v>
      </c>
      <c r="F159" s="28" t="s">
        <v>1062</v>
      </c>
      <c r="G159" s="28" t="s">
        <v>1063</v>
      </c>
      <c r="H159" s="28">
        <v>370</v>
      </c>
      <c r="I159" s="28" t="s">
        <v>468</v>
      </c>
      <c r="J159" s="153" t="s">
        <v>68</v>
      </c>
      <c r="K159" s="61" t="s">
        <v>515</v>
      </c>
      <c r="L159" s="32" t="s">
        <v>814</v>
      </c>
      <c r="M159" s="32" t="s">
        <v>815</v>
      </c>
      <c r="N159" s="134" t="s">
        <v>833</v>
      </c>
      <c r="O159" s="32" t="s">
        <v>448</v>
      </c>
      <c r="P159" s="32" t="s">
        <v>84</v>
      </c>
    </row>
    <row r="160" spans="1:16" ht="90" customHeight="1">
      <c r="A160" s="11">
        <f t="shared" si="2"/>
        <v>156</v>
      </c>
      <c r="B160" s="28" t="s">
        <v>330</v>
      </c>
      <c r="C160" s="34" t="s">
        <v>512</v>
      </c>
      <c r="D160" s="34" t="s">
        <v>331</v>
      </c>
      <c r="E160" s="17" t="s">
        <v>332</v>
      </c>
      <c r="F160" s="29" t="s">
        <v>333</v>
      </c>
      <c r="G160" s="29" t="s">
        <v>334</v>
      </c>
      <c r="H160" s="29">
        <v>359</v>
      </c>
      <c r="I160" s="29" t="s">
        <v>468</v>
      </c>
      <c r="J160" s="17" t="s">
        <v>420</v>
      </c>
      <c r="K160" s="34" t="s">
        <v>447</v>
      </c>
      <c r="L160" s="29">
        <v>630</v>
      </c>
      <c r="M160" s="30">
        <v>29</v>
      </c>
      <c r="N160" s="31" t="s">
        <v>843</v>
      </c>
      <c r="O160" s="29" t="s">
        <v>448</v>
      </c>
      <c r="P160" s="211" t="s">
        <v>429</v>
      </c>
    </row>
    <row r="161" spans="1:16" ht="90" customHeight="1">
      <c r="A161" s="11">
        <f t="shared" si="2"/>
        <v>157</v>
      </c>
      <c r="B161" s="28" t="s">
        <v>335</v>
      </c>
      <c r="C161" s="34" t="s">
        <v>512</v>
      </c>
      <c r="D161" s="34" t="s">
        <v>336</v>
      </c>
      <c r="E161" s="31" t="s">
        <v>337</v>
      </c>
      <c r="F161" s="29" t="s">
        <v>338</v>
      </c>
      <c r="G161" s="29" t="s">
        <v>339</v>
      </c>
      <c r="H161" s="29">
        <v>1466</v>
      </c>
      <c r="I161" s="29" t="s">
        <v>448</v>
      </c>
      <c r="J161" s="17" t="s">
        <v>421</v>
      </c>
      <c r="K161" s="34" t="s">
        <v>505</v>
      </c>
      <c r="L161" s="29">
        <v>415</v>
      </c>
      <c r="M161" s="30">
        <v>33</v>
      </c>
      <c r="N161" s="31" t="s">
        <v>843</v>
      </c>
      <c r="O161" s="29" t="s">
        <v>448</v>
      </c>
      <c r="P161" s="211" t="s">
        <v>429</v>
      </c>
    </row>
    <row r="162" spans="1:16" ht="90" customHeight="1">
      <c r="A162" s="11">
        <f t="shared" si="2"/>
        <v>158</v>
      </c>
      <c r="B162" s="28" t="s">
        <v>604</v>
      </c>
      <c r="C162" s="25" t="s">
        <v>512</v>
      </c>
      <c r="D162" s="61" t="s">
        <v>535</v>
      </c>
      <c r="E162" s="17" t="s">
        <v>133</v>
      </c>
      <c r="F162" s="28" t="s">
        <v>1069</v>
      </c>
      <c r="G162" s="28" t="s">
        <v>1068</v>
      </c>
      <c r="H162" s="28">
        <v>1270</v>
      </c>
      <c r="I162" s="28" t="s">
        <v>448</v>
      </c>
      <c r="J162" s="63" t="s">
        <v>662</v>
      </c>
      <c r="K162" s="61" t="s">
        <v>536</v>
      </c>
      <c r="L162" s="28">
        <v>480</v>
      </c>
      <c r="M162" s="18">
        <v>23</v>
      </c>
      <c r="N162" s="134" t="s">
        <v>833</v>
      </c>
      <c r="O162" s="32" t="s">
        <v>448</v>
      </c>
      <c r="P162" s="32" t="s">
        <v>84</v>
      </c>
    </row>
    <row r="163" spans="1:16" ht="90" customHeight="1">
      <c r="A163" s="11">
        <f t="shared" si="2"/>
        <v>159</v>
      </c>
      <c r="B163" s="50" t="s">
        <v>1310</v>
      </c>
      <c r="C163" s="44" t="s">
        <v>512</v>
      </c>
      <c r="D163" s="118" t="s">
        <v>1311</v>
      </c>
      <c r="E163" s="52" t="s">
        <v>1312</v>
      </c>
      <c r="F163" s="50" t="s">
        <v>1313</v>
      </c>
      <c r="G163" s="50" t="s">
        <v>1314</v>
      </c>
      <c r="H163" s="50">
        <v>320</v>
      </c>
      <c r="I163" s="50" t="s">
        <v>448</v>
      </c>
      <c r="J163" s="52" t="s">
        <v>1315</v>
      </c>
      <c r="K163" s="118" t="s">
        <v>821</v>
      </c>
      <c r="L163" s="50">
        <v>320</v>
      </c>
      <c r="M163" s="119">
        <v>11</v>
      </c>
      <c r="N163" s="52" t="s">
        <v>1316</v>
      </c>
      <c r="O163" s="50" t="s">
        <v>448</v>
      </c>
      <c r="P163" s="32" t="s">
        <v>84</v>
      </c>
    </row>
    <row r="164" spans="1:16" ht="90" customHeight="1">
      <c r="A164" s="11">
        <f t="shared" si="2"/>
        <v>160</v>
      </c>
      <c r="B164" s="28" t="s">
        <v>340</v>
      </c>
      <c r="C164" s="34" t="s">
        <v>512</v>
      </c>
      <c r="D164" s="34" t="s">
        <v>341</v>
      </c>
      <c r="E164" s="17" t="s">
        <v>342</v>
      </c>
      <c r="F164" s="29" t="s">
        <v>343</v>
      </c>
      <c r="G164" s="29" t="s">
        <v>344</v>
      </c>
      <c r="H164" s="29">
        <v>378</v>
      </c>
      <c r="I164" s="29" t="s">
        <v>448</v>
      </c>
      <c r="J164" s="17" t="s">
        <v>422</v>
      </c>
      <c r="K164" s="34" t="s">
        <v>527</v>
      </c>
      <c r="L164" s="211" t="s">
        <v>428</v>
      </c>
      <c r="M164" s="212" t="s">
        <v>345</v>
      </c>
      <c r="N164" s="31" t="s">
        <v>346</v>
      </c>
      <c r="O164" s="29" t="s">
        <v>448</v>
      </c>
      <c r="P164" s="211" t="s">
        <v>429</v>
      </c>
    </row>
    <row r="165" spans="1:16" ht="90" customHeight="1">
      <c r="A165" s="11">
        <f t="shared" si="2"/>
        <v>161</v>
      </c>
      <c r="B165" s="28" t="s">
        <v>347</v>
      </c>
      <c r="C165" s="34" t="s">
        <v>512</v>
      </c>
      <c r="D165" s="34" t="s">
        <v>341</v>
      </c>
      <c r="E165" s="17" t="s">
        <v>342</v>
      </c>
      <c r="F165" s="29" t="s">
        <v>348</v>
      </c>
      <c r="G165" s="29" t="s">
        <v>349</v>
      </c>
      <c r="H165" s="29">
        <v>380</v>
      </c>
      <c r="I165" s="29" t="s">
        <v>448</v>
      </c>
      <c r="J165" s="17" t="s">
        <v>350</v>
      </c>
      <c r="K165" s="34" t="s">
        <v>821</v>
      </c>
      <c r="L165" s="29">
        <v>450</v>
      </c>
      <c r="M165" s="30">
        <v>33</v>
      </c>
      <c r="N165" s="31" t="s">
        <v>843</v>
      </c>
      <c r="O165" s="29" t="s">
        <v>448</v>
      </c>
      <c r="P165" s="211" t="s">
        <v>429</v>
      </c>
    </row>
    <row r="166" spans="1:16" ht="90" customHeight="1">
      <c r="A166" s="11">
        <f t="shared" si="2"/>
        <v>162</v>
      </c>
      <c r="B166" s="28" t="s">
        <v>351</v>
      </c>
      <c r="C166" s="34" t="s">
        <v>512</v>
      </c>
      <c r="D166" s="34" t="s">
        <v>341</v>
      </c>
      <c r="E166" s="17" t="s">
        <v>342</v>
      </c>
      <c r="F166" s="29" t="s">
        <v>352</v>
      </c>
      <c r="G166" s="29" t="s">
        <v>353</v>
      </c>
      <c r="H166" s="29">
        <v>377</v>
      </c>
      <c r="I166" s="29" t="s">
        <v>448</v>
      </c>
      <c r="J166" s="17" t="s">
        <v>423</v>
      </c>
      <c r="K166" s="27" t="s">
        <v>354</v>
      </c>
      <c r="L166" s="29">
        <v>493</v>
      </c>
      <c r="M166" s="30">
        <v>43.5</v>
      </c>
      <c r="N166" s="31" t="s">
        <v>843</v>
      </c>
      <c r="O166" s="29" t="s">
        <v>448</v>
      </c>
      <c r="P166" s="211" t="s">
        <v>429</v>
      </c>
    </row>
    <row r="167" spans="1:16" ht="90" customHeight="1">
      <c r="A167" s="11">
        <f t="shared" si="2"/>
        <v>163</v>
      </c>
      <c r="B167" s="28" t="s">
        <v>355</v>
      </c>
      <c r="C167" s="34" t="s">
        <v>512</v>
      </c>
      <c r="D167" s="34" t="s">
        <v>341</v>
      </c>
      <c r="E167" s="17" t="s">
        <v>342</v>
      </c>
      <c r="F167" s="29" t="s">
        <v>356</v>
      </c>
      <c r="G167" s="29" t="s">
        <v>357</v>
      </c>
      <c r="H167" s="29">
        <v>379</v>
      </c>
      <c r="I167" s="29" t="s">
        <v>448</v>
      </c>
      <c r="J167" s="17" t="s">
        <v>358</v>
      </c>
      <c r="K167" s="34" t="s">
        <v>550</v>
      </c>
      <c r="L167" s="29">
        <v>403</v>
      </c>
      <c r="M167" s="30">
        <v>19</v>
      </c>
      <c r="N167" s="31" t="s">
        <v>843</v>
      </c>
      <c r="O167" s="29" t="s">
        <v>448</v>
      </c>
      <c r="P167" s="211" t="s">
        <v>429</v>
      </c>
    </row>
    <row r="168" spans="1:16" ht="90" customHeight="1">
      <c r="A168" s="11">
        <f t="shared" si="2"/>
        <v>164</v>
      </c>
      <c r="B168" s="28" t="s">
        <v>359</v>
      </c>
      <c r="C168" s="34" t="s">
        <v>512</v>
      </c>
      <c r="D168" s="34" t="s">
        <v>341</v>
      </c>
      <c r="E168" s="17" t="s">
        <v>342</v>
      </c>
      <c r="F168" s="38" t="s">
        <v>360</v>
      </c>
      <c r="G168" s="29" t="s">
        <v>360</v>
      </c>
      <c r="H168" s="29">
        <v>380</v>
      </c>
      <c r="I168" s="29" t="s">
        <v>448</v>
      </c>
      <c r="J168" s="36" t="s">
        <v>329</v>
      </c>
      <c r="K168" s="34" t="s">
        <v>361</v>
      </c>
      <c r="L168" s="29">
        <v>488</v>
      </c>
      <c r="M168" s="30">
        <v>31</v>
      </c>
      <c r="N168" s="31" t="s">
        <v>843</v>
      </c>
      <c r="O168" s="29" t="s">
        <v>448</v>
      </c>
      <c r="P168" s="211" t="s">
        <v>429</v>
      </c>
    </row>
    <row r="169" spans="1:16" ht="90" customHeight="1">
      <c r="A169" s="11">
        <f t="shared" si="2"/>
        <v>165</v>
      </c>
      <c r="B169" s="293" t="s">
        <v>796</v>
      </c>
      <c r="C169" s="294" t="s">
        <v>512</v>
      </c>
      <c r="D169" s="294" t="s">
        <v>734</v>
      </c>
      <c r="E169" s="295" t="s">
        <v>134</v>
      </c>
      <c r="F169" s="293" t="s">
        <v>1070</v>
      </c>
      <c r="G169" s="293" t="s">
        <v>1071</v>
      </c>
      <c r="H169" s="296">
        <v>240</v>
      </c>
      <c r="I169" s="293" t="s">
        <v>448</v>
      </c>
      <c r="J169" s="297" t="s">
        <v>67</v>
      </c>
      <c r="K169" s="294" t="s">
        <v>763</v>
      </c>
      <c r="L169" s="32" t="s">
        <v>812</v>
      </c>
      <c r="M169" s="32" t="s">
        <v>813</v>
      </c>
      <c r="N169" s="298" t="s">
        <v>1150</v>
      </c>
      <c r="O169" s="209" t="s">
        <v>1152</v>
      </c>
      <c r="P169" s="32" t="s">
        <v>84</v>
      </c>
    </row>
    <row r="170" spans="1:16" ht="90" customHeight="1">
      <c r="A170" s="11">
        <f t="shared" si="2"/>
        <v>166</v>
      </c>
      <c r="B170" s="299" t="s">
        <v>797</v>
      </c>
      <c r="C170" s="300" t="s">
        <v>512</v>
      </c>
      <c r="D170" s="300" t="s">
        <v>734</v>
      </c>
      <c r="E170" s="301" t="s">
        <v>1074</v>
      </c>
      <c r="F170" s="299" t="s">
        <v>1072</v>
      </c>
      <c r="G170" s="299" t="s">
        <v>1073</v>
      </c>
      <c r="H170" s="302">
        <v>238</v>
      </c>
      <c r="I170" s="299" t="s">
        <v>468</v>
      </c>
      <c r="J170" s="303" t="s">
        <v>637</v>
      </c>
      <c r="K170" s="300" t="s">
        <v>627</v>
      </c>
      <c r="L170" s="299">
        <v>680</v>
      </c>
      <c r="M170" s="304">
        <v>40</v>
      </c>
      <c r="N170" s="305" t="s">
        <v>876</v>
      </c>
      <c r="O170" s="306" t="s">
        <v>1152</v>
      </c>
      <c r="P170" s="32" t="s">
        <v>84</v>
      </c>
    </row>
    <row r="171" spans="1:16" ht="90" customHeight="1">
      <c r="A171" s="11">
        <f t="shared" si="2"/>
        <v>167</v>
      </c>
      <c r="B171" s="28" t="s">
        <v>605</v>
      </c>
      <c r="C171" s="25" t="s">
        <v>512</v>
      </c>
      <c r="D171" s="27" t="s">
        <v>512</v>
      </c>
      <c r="E171" s="17" t="s">
        <v>113</v>
      </c>
      <c r="F171" s="154" t="s">
        <v>1080</v>
      </c>
      <c r="G171" s="154" t="s">
        <v>1081</v>
      </c>
      <c r="H171" s="28">
        <v>250</v>
      </c>
      <c r="I171" s="28" t="s">
        <v>468</v>
      </c>
      <c r="J171" s="240" t="s">
        <v>637</v>
      </c>
      <c r="K171" s="61" t="s">
        <v>627</v>
      </c>
      <c r="L171" s="28">
        <v>665</v>
      </c>
      <c r="M171" s="18">
        <v>28</v>
      </c>
      <c r="N171" s="134" t="s">
        <v>833</v>
      </c>
      <c r="O171" s="32" t="s">
        <v>448</v>
      </c>
      <c r="P171" s="32" t="s">
        <v>84</v>
      </c>
    </row>
    <row r="172" spans="1:16" ht="90" customHeight="1">
      <c r="A172" s="11">
        <f t="shared" si="2"/>
        <v>168</v>
      </c>
      <c r="B172" s="28" t="s">
        <v>606</v>
      </c>
      <c r="C172" s="25" t="s">
        <v>512</v>
      </c>
      <c r="D172" s="27" t="s">
        <v>512</v>
      </c>
      <c r="E172" s="17" t="s">
        <v>1077</v>
      </c>
      <c r="F172" s="28" t="s">
        <v>1078</v>
      </c>
      <c r="G172" s="28" t="s">
        <v>1079</v>
      </c>
      <c r="H172" s="28">
        <v>230</v>
      </c>
      <c r="I172" s="28" t="s">
        <v>468</v>
      </c>
      <c r="J172" s="63" t="s">
        <v>663</v>
      </c>
      <c r="K172" s="61" t="s">
        <v>539</v>
      </c>
      <c r="L172" s="28">
        <v>605</v>
      </c>
      <c r="M172" s="18">
        <v>27</v>
      </c>
      <c r="N172" s="134" t="s">
        <v>833</v>
      </c>
      <c r="O172" s="32" t="s">
        <v>448</v>
      </c>
      <c r="P172" s="32" t="s">
        <v>84</v>
      </c>
    </row>
    <row r="173" spans="1:16" ht="90" customHeight="1">
      <c r="A173" s="11">
        <f t="shared" si="2"/>
        <v>169</v>
      </c>
      <c r="B173" s="28" t="s">
        <v>607</v>
      </c>
      <c r="C173" s="25" t="s">
        <v>512</v>
      </c>
      <c r="D173" s="27" t="s">
        <v>512</v>
      </c>
      <c r="E173" s="17" t="s">
        <v>1097</v>
      </c>
      <c r="F173" s="28" t="s">
        <v>1095</v>
      </c>
      <c r="G173" s="28" t="s">
        <v>1096</v>
      </c>
      <c r="H173" s="28">
        <v>235</v>
      </c>
      <c r="I173" s="28" t="s">
        <v>468</v>
      </c>
      <c r="J173" s="240" t="s">
        <v>637</v>
      </c>
      <c r="K173" s="61" t="s">
        <v>627</v>
      </c>
      <c r="L173" s="28">
        <v>550</v>
      </c>
      <c r="M173" s="18">
        <v>33.5</v>
      </c>
      <c r="N173" s="134" t="s">
        <v>114</v>
      </c>
      <c r="O173" s="32" t="s">
        <v>468</v>
      </c>
      <c r="P173" s="32" t="s">
        <v>84</v>
      </c>
    </row>
    <row r="174" spans="1:16" ht="90" customHeight="1">
      <c r="A174" s="11">
        <f t="shared" si="2"/>
        <v>170</v>
      </c>
      <c r="B174" s="28" t="s">
        <v>608</v>
      </c>
      <c r="C174" s="25" t="s">
        <v>512</v>
      </c>
      <c r="D174" s="27" t="s">
        <v>512</v>
      </c>
      <c r="E174" s="17" t="s">
        <v>1097</v>
      </c>
      <c r="F174" s="28" t="s">
        <v>1098</v>
      </c>
      <c r="G174" s="28" t="s">
        <v>1099</v>
      </c>
      <c r="H174" s="28">
        <v>230</v>
      </c>
      <c r="I174" s="28" t="s">
        <v>468</v>
      </c>
      <c r="J174" s="307" t="s">
        <v>664</v>
      </c>
      <c r="K174" s="61" t="s">
        <v>629</v>
      </c>
      <c r="L174" s="28">
        <v>370</v>
      </c>
      <c r="M174" s="18">
        <v>27</v>
      </c>
      <c r="N174" s="134" t="s">
        <v>859</v>
      </c>
      <c r="O174" s="32" t="s">
        <v>468</v>
      </c>
      <c r="P174" s="32" t="s">
        <v>84</v>
      </c>
    </row>
    <row r="175" spans="1:16" ht="90" customHeight="1">
      <c r="A175" s="11">
        <f t="shared" si="2"/>
        <v>171</v>
      </c>
      <c r="B175" s="28" t="s">
        <v>609</v>
      </c>
      <c r="C175" s="25" t="s">
        <v>512</v>
      </c>
      <c r="D175" s="27" t="s">
        <v>512</v>
      </c>
      <c r="E175" s="17" t="s">
        <v>540</v>
      </c>
      <c r="F175" s="28" t="s">
        <v>1101</v>
      </c>
      <c r="G175" s="28" t="s">
        <v>1100</v>
      </c>
      <c r="H175" s="28">
        <v>230</v>
      </c>
      <c r="I175" s="28" t="s">
        <v>468</v>
      </c>
      <c r="J175" s="63" t="s">
        <v>665</v>
      </c>
      <c r="K175" s="61" t="s">
        <v>489</v>
      </c>
      <c r="L175" s="28">
        <v>350</v>
      </c>
      <c r="M175" s="18">
        <v>24</v>
      </c>
      <c r="N175" s="134" t="s">
        <v>860</v>
      </c>
      <c r="O175" s="32" t="s">
        <v>448</v>
      </c>
      <c r="P175" s="32" t="s">
        <v>84</v>
      </c>
    </row>
    <row r="176" spans="1:16" ht="90" customHeight="1">
      <c r="A176" s="11">
        <f t="shared" si="2"/>
        <v>172</v>
      </c>
      <c r="B176" s="28" t="s">
        <v>610</v>
      </c>
      <c r="C176" s="25" t="s">
        <v>512</v>
      </c>
      <c r="D176" s="27" t="s">
        <v>512</v>
      </c>
      <c r="E176" s="17" t="s">
        <v>541</v>
      </c>
      <c r="F176" s="28" t="s">
        <v>1075</v>
      </c>
      <c r="G176" s="28" t="s">
        <v>1076</v>
      </c>
      <c r="H176" s="28">
        <v>290</v>
      </c>
      <c r="I176" s="28" t="s">
        <v>468</v>
      </c>
      <c r="J176" s="107" t="s">
        <v>637</v>
      </c>
      <c r="K176" s="61" t="s">
        <v>627</v>
      </c>
      <c r="L176" s="28">
        <v>640</v>
      </c>
      <c r="M176" s="18">
        <v>13.5</v>
      </c>
      <c r="N176" s="134" t="s">
        <v>829</v>
      </c>
      <c r="O176" s="32" t="s">
        <v>468</v>
      </c>
      <c r="P176" s="32" t="s">
        <v>84</v>
      </c>
    </row>
    <row r="177" spans="1:16" ht="90" customHeight="1">
      <c r="A177" s="11">
        <f t="shared" si="2"/>
        <v>173</v>
      </c>
      <c r="B177" s="28" t="s">
        <v>611</v>
      </c>
      <c r="C177" s="25" t="s">
        <v>512</v>
      </c>
      <c r="D177" s="27" t="s">
        <v>512</v>
      </c>
      <c r="E177" s="17" t="s">
        <v>136</v>
      </c>
      <c r="F177" s="154" t="s">
        <v>1102</v>
      </c>
      <c r="G177" s="154" t="s">
        <v>1103</v>
      </c>
      <c r="H177" s="28">
        <v>220</v>
      </c>
      <c r="I177" s="28" t="s">
        <v>468</v>
      </c>
      <c r="J177" s="63" t="s">
        <v>639</v>
      </c>
      <c r="K177" s="61" t="s">
        <v>472</v>
      </c>
      <c r="L177" s="28">
        <v>400</v>
      </c>
      <c r="M177" s="18">
        <v>28</v>
      </c>
      <c r="N177" s="134" t="s">
        <v>829</v>
      </c>
      <c r="O177" s="32" t="s">
        <v>448</v>
      </c>
      <c r="P177" s="32" t="s">
        <v>84</v>
      </c>
    </row>
    <row r="178" spans="1:16" ht="90" customHeight="1">
      <c r="A178" s="11">
        <f t="shared" si="2"/>
        <v>174</v>
      </c>
      <c r="B178" s="28" t="s">
        <v>537</v>
      </c>
      <c r="C178" s="25" t="s">
        <v>512</v>
      </c>
      <c r="D178" s="27" t="s">
        <v>512</v>
      </c>
      <c r="E178" s="17" t="s">
        <v>391</v>
      </c>
      <c r="F178" s="28" t="s">
        <v>1104</v>
      </c>
      <c r="G178" s="28" t="s">
        <v>1105</v>
      </c>
      <c r="H178" s="28">
        <v>230</v>
      </c>
      <c r="I178" s="28" t="s">
        <v>468</v>
      </c>
      <c r="J178" s="63" t="s">
        <v>666</v>
      </c>
      <c r="K178" s="61" t="s">
        <v>538</v>
      </c>
      <c r="L178" s="28">
        <v>475</v>
      </c>
      <c r="M178" s="18">
        <v>23</v>
      </c>
      <c r="N178" s="134" t="s">
        <v>833</v>
      </c>
      <c r="O178" s="32" t="s">
        <v>448</v>
      </c>
      <c r="P178" s="32" t="s">
        <v>84</v>
      </c>
    </row>
    <row r="179" spans="1:16" ht="90" customHeight="1">
      <c r="A179" s="11">
        <f t="shared" si="2"/>
        <v>175</v>
      </c>
      <c r="B179" s="28" t="s">
        <v>612</v>
      </c>
      <c r="C179" s="25" t="s">
        <v>512</v>
      </c>
      <c r="D179" s="27" t="s">
        <v>512</v>
      </c>
      <c r="E179" s="17" t="s">
        <v>135</v>
      </c>
      <c r="F179" s="28" t="s">
        <v>1094</v>
      </c>
      <c r="G179" s="28" t="s">
        <v>1093</v>
      </c>
      <c r="H179" s="28">
        <v>220</v>
      </c>
      <c r="I179" s="28" t="s">
        <v>468</v>
      </c>
      <c r="J179" s="107" t="s">
        <v>637</v>
      </c>
      <c r="K179" s="61" t="s">
        <v>627</v>
      </c>
      <c r="L179" s="28">
        <v>494</v>
      </c>
      <c r="M179" s="18">
        <v>27</v>
      </c>
      <c r="N179" s="134" t="s">
        <v>833</v>
      </c>
      <c r="O179" s="32" t="s">
        <v>448</v>
      </c>
      <c r="P179" s="32" t="s">
        <v>84</v>
      </c>
    </row>
    <row r="180" spans="1:16" ht="90" customHeight="1">
      <c r="A180" s="11">
        <f t="shared" si="2"/>
        <v>176</v>
      </c>
      <c r="B180" s="28" t="s">
        <v>542</v>
      </c>
      <c r="C180" s="25" t="s">
        <v>512</v>
      </c>
      <c r="D180" s="27" t="s">
        <v>512</v>
      </c>
      <c r="E180" s="17" t="s">
        <v>1089</v>
      </c>
      <c r="F180" s="28" t="s">
        <v>1087</v>
      </c>
      <c r="G180" s="28" t="s">
        <v>1086</v>
      </c>
      <c r="H180" s="28">
        <v>220</v>
      </c>
      <c r="I180" s="28" t="s">
        <v>468</v>
      </c>
      <c r="J180" s="107" t="s">
        <v>637</v>
      </c>
      <c r="K180" s="61" t="s">
        <v>627</v>
      </c>
      <c r="L180" s="28">
        <v>550</v>
      </c>
      <c r="M180" s="18">
        <v>39.5</v>
      </c>
      <c r="N180" s="134" t="s">
        <v>833</v>
      </c>
      <c r="O180" s="32" t="s">
        <v>448</v>
      </c>
      <c r="P180" s="32" t="s">
        <v>84</v>
      </c>
    </row>
    <row r="181" spans="1:16" ht="90" customHeight="1">
      <c r="A181" s="11">
        <f t="shared" si="2"/>
        <v>177</v>
      </c>
      <c r="B181" s="28" t="s">
        <v>613</v>
      </c>
      <c r="C181" s="25" t="s">
        <v>512</v>
      </c>
      <c r="D181" s="27" t="s">
        <v>512</v>
      </c>
      <c r="E181" s="17" t="s">
        <v>1090</v>
      </c>
      <c r="F181" s="28" t="s">
        <v>1082</v>
      </c>
      <c r="G181" s="28" t="s">
        <v>1083</v>
      </c>
      <c r="H181" s="28">
        <v>210</v>
      </c>
      <c r="I181" s="28" t="s">
        <v>468</v>
      </c>
      <c r="J181" s="107" t="s">
        <v>637</v>
      </c>
      <c r="K181" s="61" t="s">
        <v>627</v>
      </c>
      <c r="L181" s="28">
        <v>600</v>
      </c>
      <c r="M181" s="18">
        <v>26</v>
      </c>
      <c r="N181" s="134" t="s">
        <v>833</v>
      </c>
      <c r="O181" s="32" t="s">
        <v>448</v>
      </c>
      <c r="P181" s="32" t="s">
        <v>84</v>
      </c>
    </row>
    <row r="182" spans="1:16" ht="90" customHeight="1">
      <c r="A182" s="11">
        <f t="shared" si="2"/>
        <v>178</v>
      </c>
      <c r="B182" s="28" t="s">
        <v>543</v>
      </c>
      <c r="C182" s="25" t="s">
        <v>512</v>
      </c>
      <c r="D182" s="27" t="s">
        <v>512</v>
      </c>
      <c r="E182" s="17" t="s">
        <v>1088</v>
      </c>
      <c r="F182" s="28" t="s">
        <v>1084</v>
      </c>
      <c r="G182" s="28" t="s">
        <v>1085</v>
      </c>
      <c r="H182" s="28">
        <v>220</v>
      </c>
      <c r="I182" s="28" t="s">
        <v>468</v>
      </c>
      <c r="J182" s="107" t="s">
        <v>637</v>
      </c>
      <c r="K182" s="61" t="s">
        <v>627</v>
      </c>
      <c r="L182" s="28">
        <v>510</v>
      </c>
      <c r="M182" s="18">
        <v>36</v>
      </c>
      <c r="N182" s="134" t="s">
        <v>833</v>
      </c>
      <c r="O182" s="32" t="s">
        <v>448</v>
      </c>
      <c r="P182" s="32" t="s">
        <v>84</v>
      </c>
    </row>
    <row r="183" spans="1:16" ht="90" customHeight="1">
      <c r="A183" s="11">
        <f t="shared" si="2"/>
        <v>179</v>
      </c>
      <c r="B183" s="28" t="s">
        <v>614</v>
      </c>
      <c r="C183" s="25" t="s">
        <v>512</v>
      </c>
      <c r="D183" s="27" t="s">
        <v>512</v>
      </c>
      <c r="E183" s="17" t="s">
        <v>1090</v>
      </c>
      <c r="F183" s="154" t="s">
        <v>1091</v>
      </c>
      <c r="G183" s="154" t="s">
        <v>1092</v>
      </c>
      <c r="H183" s="28">
        <v>220</v>
      </c>
      <c r="I183" s="28" t="s">
        <v>468</v>
      </c>
      <c r="J183" s="153" t="s">
        <v>66</v>
      </c>
      <c r="K183" s="61" t="s">
        <v>472</v>
      </c>
      <c r="L183" s="32" t="s">
        <v>697</v>
      </c>
      <c r="M183" s="32" t="s">
        <v>698</v>
      </c>
      <c r="N183" s="134" t="s">
        <v>469</v>
      </c>
      <c r="O183" s="32" t="s">
        <v>448</v>
      </c>
      <c r="P183" s="32" t="s">
        <v>84</v>
      </c>
    </row>
    <row r="184" spans="1:16" ht="90" customHeight="1">
      <c r="A184" s="11">
        <f t="shared" si="2"/>
        <v>180</v>
      </c>
      <c r="B184" s="50" t="s">
        <v>1317</v>
      </c>
      <c r="C184" s="44" t="s">
        <v>512</v>
      </c>
      <c r="D184" s="44" t="s">
        <v>1318</v>
      </c>
      <c r="E184" s="44" t="s">
        <v>1319</v>
      </c>
      <c r="F184" s="50" t="s">
        <v>1320</v>
      </c>
      <c r="G184" s="50" t="s">
        <v>1321</v>
      </c>
      <c r="H184" s="50">
        <v>543</v>
      </c>
      <c r="I184" s="50" t="s">
        <v>468</v>
      </c>
      <c r="J184" s="24" t="s">
        <v>141</v>
      </c>
      <c r="K184" s="24" t="s">
        <v>1322</v>
      </c>
      <c r="L184" s="50">
        <v>545</v>
      </c>
      <c r="M184" s="119">
        <v>25</v>
      </c>
      <c r="N184" s="52" t="s">
        <v>1316</v>
      </c>
      <c r="O184" s="50" t="s">
        <v>448</v>
      </c>
      <c r="P184" s="32" t="s">
        <v>84</v>
      </c>
    </row>
    <row r="185" spans="1:16" ht="90" customHeight="1">
      <c r="A185" s="11">
        <f t="shared" si="2"/>
        <v>181</v>
      </c>
      <c r="B185" s="50" t="s">
        <v>1323</v>
      </c>
      <c r="C185" s="44" t="s">
        <v>512</v>
      </c>
      <c r="D185" s="44" t="s">
        <v>1318</v>
      </c>
      <c r="E185" s="44" t="s">
        <v>117</v>
      </c>
      <c r="F185" s="50" t="s">
        <v>1324</v>
      </c>
      <c r="G185" s="50" t="s">
        <v>1325</v>
      </c>
      <c r="H185" s="50">
        <v>560</v>
      </c>
      <c r="I185" s="50" t="s">
        <v>468</v>
      </c>
      <c r="J185" s="52" t="s">
        <v>1326</v>
      </c>
      <c r="K185" s="44" t="s">
        <v>728</v>
      </c>
      <c r="L185" s="50">
        <v>940</v>
      </c>
      <c r="M185" s="119">
        <v>37</v>
      </c>
      <c r="N185" s="52" t="s">
        <v>1316</v>
      </c>
      <c r="O185" s="50" t="s">
        <v>448</v>
      </c>
      <c r="P185" s="32" t="s">
        <v>84</v>
      </c>
    </row>
    <row r="186" spans="1:16" ht="90" customHeight="1">
      <c r="A186" s="11">
        <f t="shared" si="2"/>
        <v>182</v>
      </c>
      <c r="B186" s="28" t="s">
        <v>615</v>
      </c>
      <c r="C186" s="25" t="s">
        <v>512</v>
      </c>
      <c r="D186" s="61" t="s">
        <v>544</v>
      </c>
      <c r="E186" s="17" t="s">
        <v>682</v>
      </c>
      <c r="F186" s="28" t="s">
        <v>1106</v>
      </c>
      <c r="G186" s="28" t="s">
        <v>1107</v>
      </c>
      <c r="H186" s="28">
        <v>265</v>
      </c>
      <c r="I186" s="28" t="s">
        <v>448</v>
      </c>
      <c r="J186" s="63" t="s">
        <v>639</v>
      </c>
      <c r="K186" s="61" t="s">
        <v>472</v>
      </c>
      <c r="L186" s="28">
        <v>430</v>
      </c>
      <c r="M186" s="18">
        <v>30</v>
      </c>
      <c r="N186" s="134" t="s">
        <v>833</v>
      </c>
      <c r="O186" s="32" t="s">
        <v>448</v>
      </c>
      <c r="P186" s="32" t="s">
        <v>84</v>
      </c>
    </row>
    <row r="187" spans="1:16" ht="90" customHeight="1">
      <c r="A187" s="11">
        <f t="shared" si="2"/>
        <v>183</v>
      </c>
      <c r="B187" s="50" t="s">
        <v>1334</v>
      </c>
      <c r="C187" s="44" t="s">
        <v>512</v>
      </c>
      <c r="D187" s="118" t="s">
        <v>1328</v>
      </c>
      <c r="E187" s="44" t="s">
        <v>1329</v>
      </c>
      <c r="F187" s="50" t="s">
        <v>1335</v>
      </c>
      <c r="G187" s="50" t="s">
        <v>1336</v>
      </c>
      <c r="H187" s="50">
        <v>1470</v>
      </c>
      <c r="I187" s="50" t="s">
        <v>448</v>
      </c>
      <c r="J187" s="52" t="s">
        <v>1337</v>
      </c>
      <c r="K187" s="118" t="s">
        <v>536</v>
      </c>
      <c r="L187" s="50">
        <v>260</v>
      </c>
      <c r="M187" s="50">
        <v>16.5</v>
      </c>
      <c r="N187" s="52" t="s">
        <v>1338</v>
      </c>
      <c r="O187" s="50" t="s">
        <v>448</v>
      </c>
      <c r="P187" s="32" t="s">
        <v>84</v>
      </c>
    </row>
    <row r="188" spans="1:16" ht="90" customHeight="1">
      <c r="A188" s="11">
        <f t="shared" si="2"/>
        <v>184</v>
      </c>
      <c r="B188" s="50" t="s">
        <v>1327</v>
      </c>
      <c r="C188" s="44" t="s">
        <v>512</v>
      </c>
      <c r="D188" s="118" t="s">
        <v>1328</v>
      </c>
      <c r="E188" s="44" t="s">
        <v>1329</v>
      </c>
      <c r="F188" s="50" t="s">
        <v>1330</v>
      </c>
      <c r="G188" s="50" t="s">
        <v>1331</v>
      </c>
      <c r="H188" s="50">
        <v>1300</v>
      </c>
      <c r="I188" s="50" t="s">
        <v>448</v>
      </c>
      <c r="J188" s="52" t="s">
        <v>1332</v>
      </c>
      <c r="K188" s="118" t="s">
        <v>548</v>
      </c>
      <c r="L188" s="50">
        <v>335</v>
      </c>
      <c r="M188" s="119">
        <v>40</v>
      </c>
      <c r="N188" s="52" t="s">
        <v>1333</v>
      </c>
      <c r="O188" s="50" t="s">
        <v>448</v>
      </c>
      <c r="P188" s="32" t="s">
        <v>84</v>
      </c>
    </row>
    <row r="189" spans="1:16" ht="90" customHeight="1">
      <c r="A189" s="11">
        <f t="shared" si="2"/>
        <v>185</v>
      </c>
      <c r="B189" s="50" t="s">
        <v>1339</v>
      </c>
      <c r="C189" s="44" t="s">
        <v>512</v>
      </c>
      <c r="D189" s="118" t="s">
        <v>1340</v>
      </c>
      <c r="E189" s="52" t="s">
        <v>1341</v>
      </c>
      <c r="F189" s="308" t="s">
        <v>1342</v>
      </c>
      <c r="G189" s="309" t="s">
        <v>1343</v>
      </c>
      <c r="H189" s="50">
        <v>260</v>
      </c>
      <c r="I189" s="50" t="s">
        <v>448</v>
      </c>
      <c r="J189" s="52" t="s">
        <v>65</v>
      </c>
      <c r="K189" s="118" t="s">
        <v>472</v>
      </c>
      <c r="L189" s="161" t="s">
        <v>1344</v>
      </c>
      <c r="M189" s="119" t="s">
        <v>1429</v>
      </c>
      <c r="N189" s="52" t="s">
        <v>1345</v>
      </c>
      <c r="O189" s="50" t="s">
        <v>448</v>
      </c>
      <c r="P189" s="32" t="s">
        <v>84</v>
      </c>
    </row>
    <row r="190" spans="1:16" s="13" customFormat="1" ht="90" customHeight="1">
      <c r="A190" s="11">
        <f t="shared" si="2"/>
        <v>186</v>
      </c>
      <c r="B190" s="310" t="s">
        <v>25</v>
      </c>
      <c r="C190" s="311" t="s">
        <v>512</v>
      </c>
      <c r="D190" s="312" t="s">
        <v>26</v>
      </c>
      <c r="E190" s="311" t="s">
        <v>27</v>
      </c>
      <c r="F190" s="310" t="s">
        <v>28</v>
      </c>
      <c r="G190" s="310" t="s">
        <v>29</v>
      </c>
      <c r="H190" s="310">
        <v>344</v>
      </c>
      <c r="I190" s="310" t="s">
        <v>448</v>
      </c>
      <c r="J190" s="313" t="s">
        <v>1447</v>
      </c>
      <c r="K190" s="312" t="s">
        <v>146</v>
      </c>
      <c r="L190" s="310">
        <v>382</v>
      </c>
      <c r="M190" s="119">
        <v>26</v>
      </c>
      <c r="N190" s="314" t="s">
        <v>30</v>
      </c>
      <c r="O190" s="310" t="s">
        <v>448</v>
      </c>
      <c r="P190" s="32" t="s">
        <v>85</v>
      </c>
    </row>
    <row r="191" spans="1:16" ht="90" customHeight="1">
      <c r="A191" s="11">
        <f t="shared" si="2"/>
        <v>187</v>
      </c>
      <c r="B191" s="57" t="s">
        <v>1346</v>
      </c>
      <c r="C191" s="116" t="s">
        <v>512</v>
      </c>
      <c r="D191" s="55" t="s">
        <v>1347</v>
      </c>
      <c r="E191" s="56" t="s">
        <v>1348</v>
      </c>
      <c r="F191" s="57" t="s">
        <v>1349</v>
      </c>
      <c r="G191" s="57" t="s">
        <v>1350</v>
      </c>
      <c r="H191" s="57">
        <v>725</v>
      </c>
      <c r="I191" s="57" t="s">
        <v>448</v>
      </c>
      <c r="J191" s="56" t="s">
        <v>1351</v>
      </c>
      <c r="K191" s="55" t="s">
        <v>757</v>
      </c>
      <c r="L191" s="57">
        <v>700</v>
      </c>
      <c r="M191" s="117">
        <v>14</v>
      </c>
      <c r="N191" s="56" t="s">
        <v>848</v>
      </c>
      <c r="O191" s="57" t="s">
        <v>448</v>
      </c>
      <c r="P191" s="32" t="s">
        <v>84</v>
      </c>
    </row>
    <row r="192" spans="1:16" ht="90" customHeight="1">
      <c r="A192" s="11">
        <f t="shared" si="2"/>
        <v>188</v>
      </c>
      <c r="B192" s="57" t="s">
        <v>1352</v>
      </c>
      <c r="C192" s="116" t="s">
        <v>512</v>
      </c>
      <c r="D192" s="55" t="s">
        <v>1347</v>
      </c>
      <c r="E192" s="56" t="s">
        <v>1353</v>
      </c>
      <c r="F192" s="57" t="s">
        <v>1354</v>
      </c>
      <c r="G192" s="57" t="s">
        <v>1355</v>
      </c>
      <c r="H192" s="57">
        <v>1245</v>
      </c>
      <c r="I192" s="57" t="s">
        <v>448</v>
      </c>
      <c r="J192" s="56" t="s">
        <v>1356</v>
      </c>
      <c r="K192" s="55" t="s">
        <v>104</v>
      </c>
      <c r="L192" s="57">
        <v>355</v>
      </c>
      <c r="M192" s="57">
        <v>18.5</v>
      </c>
      <c r="N192" s="56" t="s">
        <v>848</v>
      </c>
      <c r="O192" s="57" t="s">
        <v>448</v>
      </c>
      <c r="P192" s="32" t="s">
        <v>84</v>
      </c>
    </row>
    <row r="193" spans="1:16" ht="90" customHeight="1">
      <c r="A193" s="11">
        <f t="shared" si="2"/>
        <v>189</v>
      </c>
      <c r="B193" s="28" t="s">
        <v>362</v>
      </c>
      <c r="C193" s="31" t="s">
        <v>363</v>
      </c>
      <c r="D193" s="34" t="s">
        <v>364</v>
      </c>
      <c r="E193" s="17" t="s">
        <v>365</v>
      </c>
      <c r="F193" s="29" t="s">
        <v>366</v>
      </c>
      <c r="G193" s="29" t="s">
        <v>367</v>
      </c>
      <c r="H193" s="29">
        <v>890</v>
      </c>
      <c r="I193" s="29" t="s">
        <v>468</v>
      </c>
      <c r="J193" s="31" t="s">
        <v>424</v>
      </c>
      <c r="K193" s="315" t="s">
        <v>368</v>
      </c>
      <c r="L193" s="29">
        <v>425</v>
      </c>
      <c r="M193" s="30">
        <v>35.5</v>
      </c>
      <c r="N193" s="31" t="s">
        <v>843</v>
      </c>
      <c r="O193" s="29" t="s">
        <v>448</v>
      </c>
      <c r="P193" s="211" t="s">
        <v>429</v>
      </c>
    </row>
    <row r="194" spans="1:16" ht="90" customHeight="1">
      <c r="A194" s="11">
        <f t="shared" si="2"/>
        <v>190</v>
      </c>
      <c r="B194" s="28" t="s">
        <v>369</v>
      </c>
      <c r="C194" s="31" t="s">
        <v>363</v>
      </c>
      <c r="D194" s="34" t="s">
        <v>370</v>
      </c>
      <c r="E194" s="17" t="s">
        <v>371</v>
      </c>
      <c r="F194" s="29" t="s">
        <v>372</v>
      </c>
      <c r="G194" s="29" t="s">
        <v>373</v>
      </c>
      <c r="H194" s="29">
        <v>296</v>
      </c>
      <c r="I194" s="29" t="s">
        <v>468</v>
      </c>
      <c r="J194" s="33" t="s">
        <v>425</v>
      </c>
      <c r="K194" s="39" t="s">
        <v>374</v>
      </c>
      <c r="L194" s="29">
        <v>250</v>
      </c>
      <c r="M194" s="30">
        <v>21</v>
      </c>
      <c r="N194" s="31" t="s">
        <v>375</v>
      </c>
      <c r="O194" s="29" t="s">
        <v>448</v>
      </c>
      <c r="P194" s="211" t="s">
        <v>429</v>
      </c>
    </row>
    <row r="195" spans="1:16" ht="90" customHeight="1">
      <c r="A195" s="11">
        <f t="shared" si="2"/>
        <v>191</v>
      </c>
      <c r="B195" s="28" t="s">
        <v>616</v>
      </c>
      <c r="C195" s="24" t="s">
        <v>735</v>
      </c>
      <c r="D195" s="61" t="s">
        <v>546</v>
      </c>
      <c r="E195" s="17" t="s">
        <v>547</v>
      </c>
      <c r="F195" s="28" t="s">
        <v>1109</v>
      </c>
      <c r="G195" s="28" t="s">
        <v>1108</v>
      </c>
      <c r="H195" s="62">
        <v>1340</v>
      </c>
      <c r="I195" s="28" t="s">
        <v>448</v>
      </c>
      <c r="J195" s="63" t="s">
        <v>667</v>
      </c>
      <c r="K195" s="61" t="s">
        <v>548</v>
      </c>
      <c r="L195" s="28">
        <v>410</v>
      </c>
      <c r="M195" s="18">
        <v>24</v>
      </c>
      <c r="N195" s="134" t="s">
        <v>855</v>
      </c>
      <c r="O195" s="32" t="s">
        <v>448</v>
      </c>
      <c r="P195" s="32" t="s">
        <v>84</v>
      </c>
    </row>
    <row r="196" spans="1:16" ht="90" customHeight="1">
      <c r="A196" s="11">
        <f t="shared" si="2"/>
        <v>192</v>
      </c>
      <c r="B196" s="316" t="s">
        <v>802</v>
      </c>
      <c r="C196" s="40" t="s">
        <v>115</v>
      </c>
      <c r="D196" s="317" t="s">
        <v>546</v>
      </c>
      <c r="E196" s="40" t="s">
        <v>1110</v>
      </c>
      <c r="F196" s="316" t="s">
        <v>1112</v>
      </c>
      <c r="G196" s="316" t="s">
        <v>1111</v>
      </c>
      <c r="H196" s="318">
        <v>700</v>
      </c>
      <c r="I196" s="316" t="s">
        <v>448</v>
      </c>
      <c r="J196" s="319" t="s">
        <v>758</v>
      </c>
      <c r="K196" s="317" t="s">
        <v>757</v>
      </c>
      <c r="L196" s="316">
        <v>870</v>
      </c>
      <c r="M196" s="316">
        <v>17.5</v>
      </c>
      <c r="N196" s="40" t="s">
        <v>877</v>
      </c>
      <c r="O196" s="209" t="s">
        <v>1152</v>
      </c>
      <c r="P196" s="32" t="s">
        <v>84</v>
      </c>
    </row>
    <row r="197" spans="1:16" ht="90" customHeight="1">
      <c r="A197" s="11">
        <f t="shared" si="2"/>
        <v>193</v>
      </c>
      <c r="B197" s="316" t="s">
        <v>803</v>
      </c>
      <c r="C197" s="40" t="s">
        <v>115</v>
      </c>
      <c r="D197" s="317" t="s">
        <v>736</v>
      </c>
      <c r="E197" s="320" t="s">
        <v>137</v>
      </c>
      <c r="F197" s="316" t="s">
        <v>1113</v>
      </c>
      <c r="G197" s="316" t="s">
        <v>1114</v>
      </c>
      <c r="H197" s="318">
        <v>1317</v>
      </c>
      <c r="I197" s="316" t="s">
        <v>468</v>
      </c>
      <c r="J197" s="319" t="s">
        <v>142</v>
      </c>
      <c r="K197" s="321" t="s">
        <v>822</v>
      </c>
      <c r="L197" s="316">
        <v>830</v>
      </c>
      <c r="M197" s="322">
        <v>15</v>
      </c>
      <c r="N197" s="40" t="s">
        <v>878</v>
      </c>
      <c r="O197" s="209" t="s">
        <v>1152</v>
      </c>
      <c r="P197" s="32" t="s">
        <v>435</v>
      </c>
    </row>
    <row r="198" spans="1:16" ht="90" customHeight="1">
      <c r="A198" s="11">
        <f t="shared" si="2"/>
        <v>194</v>
      </c>
      <c r="B198" s="50" t="s">
        <v>1357</v>
      </c>
      <c r="C198" s="40" t="s">
        <v>115</v>
      </c>
      <c r="D198" s="118" t="s">
        <v>1358</v>
      </c>
      <c r="E198" s="52" t="s">
        <v>1359</v>
      </c>
      <c r="F198" s="50" t="s">
        <v>1360</v>
      </c>
      <c r="G198" s="50" t="s">
        <v>1361</v>
      </c>
      <c r="H198" s="50">
        <v>900</v>
      </c>
      <c r="I198" s="50" t="s">
        <v>448</v>
      </c>
      <c r="J198" s="52" t="s">
        <v>1362</v>
      </c>
      <c r="K198" s="118" t="s">
        <v>1363</v>
      </c>
      <c r="L198" s="50">
        <v>342</v>
      </c>
      <c r="M198" s="119">
        <v>31</v>
      </c>
      <c r="N198" s="52" t="s">
        <v>848</v>
      </c>
      <c r="O198" s="50" t="s">
        <v>448</v>
      </c>
      <c r="P198" s="32" t="s">
        <v>84</v>
      </c>
    </row>
    <row r="199" spans="1:16" ht="90" customHeight="1">
      <c r="A199" s="11">
        <f t="shared" ref="A199:A224" si="3">A198+1</f>
        <v>195</v>
      </c>
      <c r="B199" s="316" t="s">
        <v>804</v>
      </c>
      <c r="C199" s="40" t="s">
        <v>115</v>
      </c>
      <c r="D199" s="317" t="s">
        <v>737</v>
      </c>
      <c r="E199" s="40" t="s">
        <v>799</v>
      </c>
      <c r="F199" s="316" t="s">
        <v>1116</v>
      </c>
      <c r="G199" s="316" t="s">
        <v>1115</v>
      </c>
      <c r="H199" s="318">
        <v>196</v>
      </c>
      <c r="I199" s="316" t="s">
        <v>468</v>
      </c>
      <c r="J199" s="319" t="s">
        <v>800</v>
      </c>
      <c r="K199" s="317" t="s">
        <v>798</v>
      </c>
      <c r="L199" s="316">
        <v>550</v>
      </c>
      <c r="M199" s="322">
        <v>13</v>
      </c>
      <c r="N199" s="40" t="s">
        <v>879</v>
      </c>
      <c r="O199" s="209" t="s">
        <v>1152</v>
      </c>
      <c r="P199" s="32" t="s">
        <v>84</v>
      </c>
    </row>
    <row r="200" spans="1:16" ht="90" customHeight="1">
      <c r="A200" s="11">
        <f t="shared" si="3"/>
        <v>196</v>
      </c>
      <c r="B200" s="29" t="s">
        <v>376</v>
      </c>
      <c r="C200" s="31" t="s">
        <v>363</v>
      </c>
      <c r="D200" s="34" t="s">
        <v>377</v>
      </c>
      <c r="E200" s="31" t="s">
        <v>378</v>
      </c>
      <c r="F200" s="29" t="s">
        <v>379</v>
      </c>
      <c r="G200" s="29" t="s">
        <v>380</v>
      </c>
      <c r="H200" s="29">
        <v>291</v>
      </c>
      <c r="I200" s="29" t="s">
        <v>448</v>
      </c>
      <c r="J200" s="17" t="s">
        <v>413</v>
      </c>
      <c r="K200" s="34" t="s">
        <v>536</v>
      </c>
      <c r="L200" s="29">
        <v>380</v>
      </c>
      <c r="M200" s="30">
        <v>28.5</v>
      </c>
      <c r="N200" s="31" t="s">
        <v>843</v>
      </c>
      <c r="O200" s="29" t="s">
        <v>448</v>
      </c>
      <c r="P200" s="211" t="s">
        <v>429</v>
      </c>
    </row>
    <row r="201" spans="1:16" ht="90" customHeight="1">
      <c r="A201" s="11">
        <f t="shared" si="3"/>
        <v>197</v>
      </c>
      <c r="B201" s="316" t="s">
        <v>805</v>
      </c>
      <c r="C201" s="40" t="s">
        <v>115</v>
      </c>
      <c r="D201" s="317" t="s">
        <v>738</v>
      </c>
      <c r="E201" s="40" t="s">
        <v>392</v>
      </c>
      <c r="F201" s="316" t="s">
        <v>1118</v>
      </c>
      <c r="G201" s="316" t="s">
        <v>1119</v>
      </c>
      <c r="H201" s="318">
        <v>475</v>
      </c>
      <c r="I201" s="316" t="s">
        <v>468</v>
      </c>
      <c r="J201" s="319" t="s">
        <v>711</v>
      </c>
      <c r="K201" s="317" t="s">
        <v>712</v>
      </c>
      <c r="L201" s="316">
        <v>475</v>
      </c>
      <c r="M201" s="322">
        <v>25</v>
      </c>
      <c r="N201" s="40" t="s">
        <v>861</v>
      </c>
      <c r="O201" s="209" t="s">
        <v>1152</v>
      </c>
      <c r="P201" s="32" t="s">
        <v>84</v>
      </c>
    </row>
    <row r="202" spans="1:16" ht="90" customHeight="1">
      <c r="A202" s="11">
        <f t="shared" si="3"/>
        <v>198</v>
      </c>
      <c r="B202" s="28" t="s">
        <v>617</v>
      </c>
      <c r="C202" s="40" t="s">
        <v>115</v>
      </c>
      <c r="D202" s="61" t="s">
        <v>549</v>
      </c>
      <c r="E202" s="17" t="s">
        <v>116</v>
      </c>
      <c r="F202" s="28" t="s">
        <v>1120</v>
      </c>
      <c r="G202" s="28" t="s">
        <v>1121</v>
      </c>
      <c r="H202" s="28">
        <v>247</v>
      </c>
      <c r="I202" s="28" t="s">
        <v>448</v>
      </c>
      <c r="J202" s="63" t="s">
        <v>668</v>
      </c>
      <c r="K202" s="61" t="s">
        <v>550</v>
      </c>
      <c r="L202" s="28">
        <v>362</v>
      </c>
      <c r="M202" s="18">
        <v>8.5</v>
      </c>
      <c r="N202" s="134" t="s">
        <v>833</v>
      </c>
      <c r="O202" s="32" t="s">
        <v>448</v>
      </c>
      <c r="P202" s="32" t="s">
        <v>84</v>
      </c>
    </row>
    <row r="203" spans="1:16" s="13" customFormat="1" ht="90" customHeight="1">
      <c r="A203" s="11">
        <f t="shared" si="3"/>
        <v>199</v>
      </c>
      <c r="B203" s="323" t="s">
        <v>31</v>
      </c>
      <c r="C203" s="41" t="s">
        <v>735</v>
      </c>
      <c r="D203" s="324" t="s">
        <v>32</v>
      </c>
      <c r="E203" s="41" t="s">
        <v>33</v>
      </c>
      <c r="F203" s="323" t="s">
        <v>34</v>
      </c>
      <c r="G203" s="323" t="s">
        <v>35</v>
      </c>
      <c r="H203" s="323">
        <v>1020</v>
      </c>
      <c r="I203" s="323" t="s">
        <v>448</v>
      </c>
      <c r="J203" s="31" t="s">
        <v>401</v>
      </c>
      <c r="K203" s="324" t="s">
        <v>522</v>
      </c>
      <c r="L203" s="323">
        <v>483</v>
      </c>
      <c r="M203" s="18">
        <v>28</v>
      </c>
      <c r="N203" s="325" t="s">
        <v>36</v>
      </c>
      <c r="O203" s="323" t="s">
        <v>448</v>
      </c>
      <c r="P203" s="32" t="s">
        <v>85</v>
      </c>
    </row>
    <row r="204" spans="1:16" ht="90" customHeight="1">
      <c r="A204" s="11">
        <f t="shared" si="3"/>
        <v>200</v>
      </c>
      <c r="B204" s="326" t="s">
        <v>806</v>
      </c>
      <c r="C204" s="42" t="s">
        <v>115</v>
      </c>
      <c r="D204" s="327" t="s">
        <v>739</v>
      </c>
      <c r="E204" s="42" t="s">
        <v>1117</v>
      </c>
      <c r="F204" s="326" t="s">
        <v>1123</v>
      </c>
      <c r="G204" s="326" t="s">
        <v>1122</v>
      </c>
      <c r="H204" s="328">
        <v>270</v>
      </c>
      <c r="I204" s="326" t="s">
        <v>468</v>
      </c>
      <c r="J204" s="329" t="s">
        <v>643</v>
      </c>
      <c r="K204" s="327" t="s">
        <v>481</v>
      </c>
      <c r="L204" s="326">
        <v>800</v>
      </c>
      <c r="M204" s="330">
        <v>35</v>
      </c>
      <c r="N204" s="42" t="s">
        <v>880</v>
      </c>
      <c r="O204" s="209" t="s">
        <v>1152</v>
      </c>
      <c r="P204" s="32" t="s">
        <v>84</v>
      </c>
    </row>
    <row r="205" spans="1:16" ht="90" customHeight="1">
      <c r="A205" s="11">
        <f t="shared" si="3"/>
        <v>201</v>
      </c>
      <c r="B205" s="50" t="s">
        <v>1364</v>
      </c>
      <c r="C205" s="43" t="s">
        <v>115</v>
      </c>
      <c r="D205" s="118" t="s">
        <v>739</v>
      </c>
      <c r="E205" s="52" t="s">
        <v>1365</v>
      </c>
      <c r="F205" s="50" t="s">
        <v>1366</v>
      </c>
      <c r="G205" s="50" t="s">
        <v>1367</v>
      </c>
      <c r="H205" s="50">
        <v>225</v>
      </c>
      <c r="I205" s="50" t="s">
        <v>468</v>
      </c>
      <c r="J205" s="52" t="s">
        <v>1368</v>
      </c>
      <c r="K205" s="25" t="s">
        <v>147</v>
      </c>
      <c r="L205" s="50">
        <v>720</v>
      </c>
      <c r="M205" s="119">
        <v>30</v>
      </c>
      <c r="N205" s="52" t="s">
        <v>1369</v>
      </c>
      <c r="O205" s="50" t="s">
        <v>448</v>
      </c>
      <c r="P205" s="32" t="s">
        <v>84</v>
      </c>
    </row>
    <row r="206" spans="1:16" ht="90" customHeight="1">
      <c r="A206" s="11">
        <f t="shared" si="3"/>
        <v>202</v>
      </c>
      <c r="B206" s="50" t="s">
        <v>1370</v>
      </c>
      <c r="C206" s="43" t="s">
        <v>115</v>
      </c>
      <c r="D206" s="118" t="s">
        <v>739</v>
      </c>
      <c r="E206" s="52" t="s">
        <v>1371</v>
      </c>
      <c r="F206" s="50" t="s">
        <v>1372</v>
      </c>
      <c r="G206" s="50" t="s">
        <v>1373</v>
      </c>
      <c r="H206" s="50">
        <v>200</v>
      </c>
      <c r="I206" s="50" t="s">
        <v>468</v>
      </c>
      <c r="J206" s="52" t="s">
        <v>1303</v>
      </c>
      <c r="K206" s="118" t="s">
        <v>763</v>
      </c>
      <c r="L206" s="50">
        <v>470</v>
      </c>
      <c r="M206" s="119">
        <v>25</v>
      </c>
      <c r="N206" s="52" t="s">
        <v>1369</v>
      </c>
      <c r="O206" s="50" t="s">
        <v>448</v>
      </c>
      <c r="P206" s="32" t="s">
        <v>84</v>
      </c>
    </row>
    <row r="207" spans="1:16" ht="90" customHeight="1">
      <c r="A207" s="11">
        <f t="shared" si="3"/>
        <v>203</v>
      </c>
      <c r="B207" s="50" t="s">
        <v>1374</v>
      </c>
      <c r="C207" s="43" t="s">
        <v>115</v>
      </c>
      <c r="D207" s="118" t="s">
        <v>739</v>
      </c>
      <c r="E207" s="52" t="s">
        <v>1371</v>
      </c>
      <c r="F207" s="50" t="s">
        <v>1375</v>
      </c>
      <c r="G207" s="50" t="s">
        <v>1376</v>
      </c>
      <c r="H207" s="50">
        <v>210</v>
      </c>
      <c r="I207" s="50" t="s">
        <v>468</v>
      </c>
      <c r="J207" s="52" t="s">
        <v>1377</v>
      </c>
      <c r="K207" s="26" t="s">
        <v>148</v>
      </c>
      <c r="L207" s="50">
        <v>450</v>
      </c>
      <c r="M207" s="119">
        <v>25</v>
      </c>
      <c r="N207" s="52" t="s">
        <v>1378</v>
      </c>
      <c r="O207" s="50" t="s">
        <v>448</v>
      </c>
      <c r="P207" s="32" t="s">
        <v>84</v>
      </c>
    </row>
    <row r="208" spans="1:16" ht="90" customHeight="1">
      <c r="A208" s="11">
        <f t="shared" si="3"/>
        <v>204</v>
      </c>
      <c r="B208" s="50" t="s">
        <v>1379</v>
      </c>
      <c r="C208" s="43" t="s">
        <v>115</v>
      </c>
      <c r="D208" s="118" t="s">
        <v>739</v>
      </c>
      <c r="E208" s="52" t="s">
        <v>1371</v>
      </c>
      <c r="F208" s="50" t="s">
        <v>1380</v>
      </c>
      <c r="G208" s="50" t="s">
        <v>1381</v>
      </c>
      <c r="H208" s="50">
        <v>210</v>
      </c>
      <c r="I208" s="50" t="s">
        <v>468</v>
      </c>
      <c r="J208" s="52" t="s">
        <v>1382</v>
      </c>
      <c r="K208" s="118" t="s">
        <v>1383</v>
      </c>
      <c r="L208" s="50">
        <v>350</v>
      </c>
      <c r="M208" s="119">
        <v>18</v>
      </c>
      <c r="N208" s="52" t="s">
        <v>1369</v>
      </c>
      <c r="O208" s="50" t="s">
        <v>448</v>
      </c>
      <c r="P208" s="32" t="s">
        <v>84</v>
      </c>
    </row>
    <row r="209" spans="1:16" ht="90" customHeight="1">
      <c r="A209" s="11">
        <f t="shared" si="3"/>
        <v>205</v>
      </c>
      <c r="B209" s="57" t="s">
        <v>1384</v>
      </c>
      <c r="C209" s="43" t="s">
        <v>115</v>
      </c>
      <c r="D209" s="55" t="s">
        <v>739</v>
      </c>
      <c r="E209" s="56" t="s">
        <v>1371</v>
      </c>
      <c r="F209" s="57" t="s">
        <v>1385</v>
      </c>
      <c r="G209" s="57" t="s">
        <v>1386</v>
      </c>
      <c r="H209" s="57">
        <v>210</v>
      </c>
      <c r="I209" s="57" t="s">
        <v>468</v>
      </c>
      <c r="J209" s="56" t="s">
        <v>1308</v>
      </c>
      <c r="K209" s="55" t="s">
        <v>1309</v>
      </c>
      <c r="L209" s="57">
        <v>435</v>
      </c>
      <c r="M209" s="117">
        <v>22</v>
      </c>
      <c r="N209" s="56" t="s">
        <v>1369</v>
      </c>
      <c r="O209" s="57" t="s">
        <v>448</v>
      </c>
      <c r="P209" s="32" t="s">
        <v>84</v>
      </c>
    </row>
    <row r="210" spans="1:16" ht="90" customHeight="1">
      <c r="A210" s="11">
        <f t="shared" si="3"/>
        <v>206</v>
      </c>
      <c r="B210" s="57" t="s">
        <v>1387</v>
      </c>
      <c r="C210" s="43" t="s">
        <v>115</v>
      </c>
      <c r="D210" s="55" t="s">
        <v>1388</v>
      </c>
      <c r="E210" s="116" t="s">
        <v>393</v>
      </c>
      <c r="F210" s="57" t="s">
        <v>1389</v>
      </c>
      <c r="G210" s="57" t="s">
        <v>1390</v>
      </c>
      <c r="H210" s="57">
        <v>1250</v>
      </c>
      <c r="I210" s="57" t="s">
        <v>448</v>
      </c>
      <c r="J210" s="56" t="s">
        <v>1241</v>
      </c>
      <c r="K210" s="55" t="s">
        <v>766</v>
      </c>
      <c r="L210" s="57" t="s">
        <v>1391</v>
      </c>
      <c r="M210" s="117">
        <v>33</v>
      </c>
      <c r="N210" s="56" t="s">
        <v>1392</v>
      </c>
      <c r="O210" s="57" t="s">
        <v>448</v>
      </c>
      <c r="P210" s="32" t="s">
        <v>84</v>
      </c>
    </row>
    <row r="211" spans="1:16" ht="90" customHeight="1">
      <c r="A211" s="11">
        <f t="shared" si="3"/>
        <v>207</v>
      </c>
      <c r="B211" s="50" t="s">
        <v>1393</v>
      </c>
      <c r="C211" s="43" t="s">
        <v>115</v>
      </c>
      <c r="D211" s="118" t="s">
        <v>1394</v>
      </c>
      <c r="E211" s="44" t="s">
        <v>1395</v>
      </c>
      <c r="F211" s="50" t="s">
        <v>1396</v>
      </c>
      <c r="G211" s="50" t="s">
        <v>1397</v>
      </c>
      <c r="H211" s="50">
        <v>1920</v>
      </c>
      <c r="I211" s="50" t="s">
        <v>448</v>
      </c>
      <c r="J211" s="52" t="s">
        <v>1398</v>
      </c>
      <c r="K211" s="118" t="s">
        <v>524</v>
      </c>
      <c r="L211" s="50">
        <v>460</v>
      </c>
      <c r="M211" s="119">
        <v>25</v>
      </c>
      <c r="N211" s="52" t="s">
        <v>1392</v>
      </c>
      <c r="O211" s="50" t="s">
        <v>448</v>
      </c>
      <c r="P211" s="32" t="s">
        <v>84</v>
      </c>
    </row>
    <row r="212" spans="1:16" ht="90" customHeight="1">
      <c r="A212" s="11">
        <f t="shared" si="3"/>
        <v>208</v>
      </c>
      <c r="B212" s="50" t="s">
        <v>1399</v>
      </c>
      <c r="C212" s="43" t="s">
        <v>115</v>
      </c>
      <c r="D212" s="118" t="s">
        <v>1394</v>
      </c>
      <c r="E212" s="44" t="s">
        <v>1400</v>
      </c>
      <c r="F212" s="308" t="s">
        <v>1401</v>
      </c>
      <c r="G212" s="50" t="s">
        <v>1402</v>
      </c>
      <c r="H212" s="50">
        <v>1750</v>
      </c>
      <c r="I212" s="50" t="s">
        <v>448</v>
      </c>
      <c r="J212" s="52" t="s">
        <v>64</v>
      </c>
      <c r="K212" s="118" t="s">
        <v>524</v>
      </c>
      <c r="L212" s="161" t="s">
        <v>810</v>
      </c>
      <c r="M212" s="119" t="s">
        <v>1430</v>
      </c>
      <c r="N212" s="52" t="s">
        <v>1392</v>
      </c>
      <c r="O212" s="50" t="s">
        <v>448</v>
      </c>
      <c r="P212" s="32" t="s">
        <v>84</v>
      </c>
    </row>
    <row r="213" spans="1:16" ht="90" customHeight="1">
      <c r="A213" s="11">
        <f t="shared" si="3"/>
        <v>209</v>
      </c>
      <c r="B213" s="331" t="s">
        <v>807</v>
      </c>
      <c r="C213" s="43" t="s">
        <v>115</v>
      </c>
      <c r="D213" s="332" t="s">
        <v>545</v>
      </c>
      <c r="E213" s="43" t="s">
        <v>1126</v>
      </c>
      <c r="F213" s="331" t="s">
        <v>1124</v>
      </c>
      <c r="G213" s="331" t="s">
        <v>1125</v>
      </c>
      <c r="H213" s="333">
        <v>405</v>
      </c>
      <c r="I213" s="331" t="s">
        <v>468</v>
      </c>
      <c r="J213" s="334" t="s">
        <v>740</v>
      </c>
      <c r="K213" s="332" t="s">
        <v>741</v>
      </c>
      <c r="L213" s="331">
        <v>370</v>
      </c>
      <c r="M213" s="335">
        <v>14</v>
      </c>
      <c r="N213" s="43" t="s">
        <v>862</v>
      </c>
      <c r="O213" s="209" t="s">
        <v>1152</v>
      </c>
      <c r="P213" s="32" t="s">
        <v>84</v>
      </c>
    </row>
    <row r="214" spans="1:16" s="13" customFormat="1" ht="90" customHeight="1">
      <c r="A214" s="11">
        <f t="shared" si="3"/>
        <v>210</v>
      </c>
      <c r="B214" s="336" t="s">
        <v>37</v>
      </c>
      <c r="C214" s="41" t="s">
        <v>735</v>
      </c>
      <c r="D214" s="337" t="s">
        <v>545</v>
      </c>
      <c r="E214" s="338" t="s">
        <v>38</v>
      </c>
      <c r="F214" s="336" t="s">
        <v>39</v>
      </c>
      <c r="G214" s="336" t="s">
        <v>40</v>
      </c>
      <c r="H214" s="336">
        <v>245</v>
      </c>
      <c r="I214" s="336" t="s">
        <v>468</v>
      </c>
      <c r="J214" s="339" t="s">
        <v>41</v>
      </c>
      <c r="K214" s="337" t="s">
        <v>42</v>
      </c>
      <c r="L214" s="336">
        <v>320</v>
      </c>
      <c r="M214" s="119">
        <v>15</v>
      </c>
      <c r="N214" s="340" t="s">
        <v>43</v>
      </c>
      <c r="O214" s="336" t="s">
        <v>448</v>
      </c>
      <c r="P214" s="32" t="s">
        <v>85</v>
      </c>
    </row>
    <row r="215" spans="1:16" ht="90" customHeight="1">
      <c r="A215" s="11">
        <f t="shared" si="3"/>
        <v>211</v>
      </c>
      <c r="B215" s="50" t="s">
        <v>1403</v>
      </c>
      <c r="C215" s="44" t="s">
        <v>551</v>
      </c>
      <c r="D215" s="118" t="s">
        <v>1404</v>
      </c>
      <c r="E215" s="44" t="s">
        <v>1405</v>
      </c>
      <c r="F215" s="50" t="s">
        <v>1406</v>
      </c>
      <c r="G215" s="50" t="s">
        <v>1407</v>
      </c>
      <c r="H215" s="50">
        <v>915</v>
      </c>
      <c r="I215" s="50" t="s">
        <v>448</v>
      </c>
      <c r="J215" s="52" t="s">
        <v>63</v>
      </c>
      <c r="K215" s="118" t="s">
        <v>527</v>
      </c>
      <c r="L215" s="161" t="s">
        <v>810</v>
      </c>
      <c r="M215" s="50" t="s">
        <v>1431</v>
      </c>
      <c r="N215" s="52" t="s">
        <v>1408</v>
      </c>
      <c r="O215" s="50" t="s">
        <v>448</v>
      </c>
      <c r="P215" s="32" t="s">
        <v>84</v>
      </c>
    </row>
    <row r="216" spans="1:16" s="13" customFormat="1" ht="90" customHeight="1">
      <c r="A216" s="11">
        <f t="shared" si="3"/>
        <v>212</v>
      </c>
      <c r="B216" s="341" t="s">
        <v>44</v>
      </c>
      <c r="C216" s="45" t="s">
        <v>551</v>
      </c>
      <c r="D216" s="342" t="s">
        <v>45</v>
      </c>
      <c r="E216" s="45" t="s">
        <v>46</v>
      </c>
      <c r="F216" s="341" t="s">
        <v>47</v>
      </c>
      <c r="G216" s="341" t="s">
        <v>48</v>
      </c>
      <c r="H216" s="341">
        <v>1350</v>
      </c>
      <c r="I216" s="341" t="s">
        <v>448</v>
      </c>
      <c r="J216" s="343" t="s">
        <v>49</v>
      </c>
      <c r="K216" s="342" t="s">
        <v>548</v>
      </c>
      <c r="L216" s="341">
        <v>410</v>
      </c>
      <c r="M216" s="344">
        <v>37</v>
      </c>
      <c r="N216" s="345" t="s">
        <v>1392</v>
      </c>
      <c r="O216" s="341" t="s">
        <v>448</v>
      </c>
      <c r="P216" s="32" t="s">
        <v>85</v>
      </c>
    </row>
    <row r="217" spans="1:16" ht="90" customHeight="1">
      <c r="A217" s="11">
        <f t="shared" si="3"/>
        <v>213</v>
      </c>
      <c r="B217" s="50" t="s">
        <v>1409</v>
      </c>
      <c r="C217" s="44" t="s">
        <v>551</v>
      </c>
      <c r="D217" s="118" t="s">
        <v>1410</v>
      </c>
      <c r="E217" s="52" t="s">
        <v>1411</v>
      </c>
      <c r="F217" s="50" t="s">
        <v>1412</v>
      </c>
      <c r="G217" s="50" t="s">
        <v>1413</v>
      </c>
      <c r="H217" s="50">
        <v>1340</v>
      </c>
      <c r="I217" s="50" t="s">
        <v>448</v>
      </c>
      <c r="J217" s="52" t="s">
        <v>1414</v>
      </c>
      <c r="K217" s="118" t="s">
        <v>536</v>
      </c>
      <c r="L217" s="50">
        <v>540</v>
      </c>
      <c r="M217" s="119">
        <v>21</v>
      </c>
      <c r="N217" s="52" t="s">
        <v>1392</v>
      </c>
      <c r="O217" s="50" t="s">
        <v>448</v>
      </c>
      <c r="P217" s="32" t="s">
        <v>84</v>
      </c>
    </row>
    <row r="218" spans="1:16" ht="90" customHeight="1">
      <c r="A218" s="11">
        <f t="shared" si="3"/>
        <v>214</v>
      </c>
      <c r="B218" s="50" t="s">
        <v>1415</v>
      </c>
      <c r="C218" s="44" t="s">
        <v>551</v>
      </c>
      <c r="D218" s="44" t="s">
        <v>1410</v>
      </c>
      <c r="E218" s="52" t="s">
        <v>1416</v>
      </c>
      <c r="F218" s="50" t="s">
        <v>1417</v>
      </c>
      <c r="G218" s="50" t="s">
        <v>1418</v>
      </c>
      <c r="H218" s="50">
        <v>1570</v>
      </c>
      <c r="I218" s="50" t="s">
        <v>448</v>
      </c>
      <c r="J218" s="52" t="s">
        <v>1398</v>
      </c>
      <c r="K218" s="118" t="s">
        <v>625</v>
      </c>
      <c r="L218" s="50">
        <v>460</v>
      </c>
      <c r="M218" s="50">
        <v>37.5</v>
      </c>
      <c r="N218" s="52" t="s">
        <v>1392</v>
      </c>
      <c r="O218" s="50" t="s">
        <v>448</v>
      </c>
      <c r="P218" s="32" t="s">
        <v>84</v>
      </c>
    </row>
    <row r="219" spans="1:16" ht="90" customHeight="1">
      <c r="A219" s="11">
        <f t="shared" si="3"/>
        <v>215</v>
      </c>
      <c r="B219" s="28" t="s">
        <v>618</v>
      </c>
      <c r="C219" s="25" t="s">
        <v>551</v>
      </c>
      <c r="D219" s="61" t="s">
        <v>552</v>
      </c>
      <c r="E219" s="17" t="s">
        <v>683</v>
      </c>
      <c r="F219" s="28" t="s">
        <v>1127</v>
      </c>
      <c r="G219" s="28" t="s">
        <v>1128</v>
      </c>
      <c r="H219" s="62">
        <v>150</v>
      </c>
      <c r="I219" s="28" t="s">
        <v>448</v>
      </c>
      <c r="J219" s="17" t="s">
        <v>144</v>
      </c>
      <c r="K219" s="27" t="s">
        <v>149</v>
      </c>
      <c r="L219" s="28">
        <v>345</v>
      </c>
      <c r="M219" s="18">
        <v>24</v>
      </c>
      <c r="N219" s="134" t="s">
        <v>463</v>
      </c>
      <c r="O219" s="32" t="s">
        <v>448</v>
      </c>
      <c r="P219" s="32" t="s">
        <v>84</v>
      </c>
    </row>
    <row r="220" spans="1:16" ht="90" customHeight="1">
      <c r="A220" s="11">
        <f t="shared" si="3"/>
        <v>216</v>
      </c>
      <c r="B220" s="50" t="s">
        <v>1419</v>
      </c>
      <c r="C220" s="44" t="s">
        <v>551</v>
      </c>
      <c r="D220" s="118" t="s">
        <v>1420</v>
      </c>
      <c r="E220" s="52" t="s">
        <v>120</v>
      </c>
      <c r="F220" s="50" t="s">
        <v>1421</v>
      </c>
      <c r="G220" s="50" t="s">
        <v>1422</v>
      </c>
      <c r="H220" s="50">
        <v>286</v>
      </c>
      <c r="I220" s="50" t="s">
        <v>468</v>
      </c>
      <c r="J220" s="52" t="s">
        <v>1423</v>
      </c>
      <c r="K220" s="118" t="s">
        <v>521</v>
      </c>
      <c r="L220" s="50">
        <v>305</v>
      </c>
      <c r="M220" s="119">
        <v>12</v>
      </c>
      <c r="N220" s="52" t="s">
        <v>1392</v>
      </c>
      <c r="O220" s="50" t="s">
        <v>448</v>
      </c>
      <c r="P220" s="32" t="s">
        <v>84</v>
      </c>
    </row>
    <row r="221" spans="1:16" ht="90" customHeight="1">
      <c r="A221" s="11">
        <f t="shared" si="3"/>
        <v>217</v>
      </c>
      <c r="B221" s="28" t="s">
        <v>381</v>
      </c>
      <c r="C221" s="34" t="s">
        <v>551</v>
      </c>
      <c r="D221" s="27" t="s">
        <v>382</v>
      </c>
      <c r="E221" s="31" t="s">
        <v>383</v>
      </c>
      <c r="F221" s="29" t="s">
        <v>384</v>
      </c>
      <c r="G221" s="29" t="s">
        <v>385</v>
      </c>
      <c r="H221" s="29">
        <v>137</v>
      </c>
      <c r="I221" s="29" t="s">
        <v>448</v>
      </c>
      <c r="J221" s="17" t="s">
        <v>426</v>
      </c>
      <c r="K221" s="34" t="s">
        <v>386</v>
      </c>
      <c r="L221" s="29">
        <v>410</v>
      </c>
      <c r="M221" s="30">
        <v>39</v>
      </c>
      <c r="N221" s="31" t="s">
        <v>843</v>
      </c>
      <c r="O221" s="29" t="s">
        <v>448</v>
      </c>
      <c r="P221" s="211" t="s">
        <v>429</v>
      </c>
    </row>
    <row r="222" spans="1:16" ht="90" customHeight="1">
      <c r="A222" s="11">
        <f t="shared" si="3"/>
        <v>218</v>
      </c>
      <c r="B222" s="346" t="s">
        <v>808</v>
      </c>
      <c r="C222" s="347" t="s">
        <v>551</v>
      </c>
      <c r="D222" s="347" t="s">
        <v>742</v>
      </c>
      <c r="E222" s="58" t="s">
        <v>801</v>
      </c>
      <c r="F222" s="346" t="s">
        <v>1129</v>
      </c>
      <c r="G222" s="346" t="s">
        <v>1130</v>
      </c>
      <c r="H222" s="348">
        <v>1713</v>
      </c>
      <c r="I222" s="346" t="s">
        <v>448</v>
      </c>
      <c r="J222" s="349" t="s">
        <v>143</v>
      </c>
      <c r="K222" s="347" t="s">
        <v>625</v>
      </c>
      <c r="L222" s="346">
        <v>550</v>
      </c>
      <c r="M222" s="344">
        <v>45</v>
      </c>
      <c r="N222" s="58" t="s">
        <v>881</v>
      </c>
      <c r="O222" s="209" t="s">
        <v>1152</v>
      </c>
      <c r="P222" s="32" t="s">
        <v>84</v>
      </c>
    </row>
    <row r="223" spans="1:16" s="13" customFormat="1" ht="90" customHeight="1">
      <c r="A223" s="11">
        <f t="shared" si="3"/>
        <v>219</v>
      </c>
      <c r="B223" s="350" t="s">
        <v>50</v>
      </c>
      <c r="C223" s="351" t="s">
        <v>551</v>
      </c>
      <c r="D223" s="352" t="s">
        <v>51</v>
      </c>
      <c r="E223" s="351" t="s">
        <v>52</v>
      </c>
      <c r="F223" s="350" t="s">
        <v>53</v>
      </c>
      <c r="G223" s="350" t="s">
        <v>54</v>
      </c>
      <c r="H223" s="350">
        <v>187</v>
      </c>
      <c r="I223" s="350" t="s">
        <v>448</v>
      </c>
      <c r="J223" s="353" t="s">
        <v>639</v>
      </c>
      <c r="K223" s="352" t="s">
        <v>55</v>
      </c>
      <c r="L223" s="350">
        <v>315</v>
      </c>
      <c r="M223" s="344">
        <v>28</v>
      </c>
      <c r="N223" s="354" t="s">
        <v>56</v>
      </c>
      <c r="O223" s="350" t="s">
        <v>448</v>
      </c>
      <c r="P223" s="32" t="s">
        <v>85</v>
      </c>
    </row>
    <row r="224" spans="1:16" ht="90" customHeight="1">
      <c r="A224" s="11">
        <f t="shared" si="3"/>
        <v>220</v>
      </c>
      <c r="B224" s="346" t="s">
        <v>809</v>
      </c>
      <c r="C224" s="347" t="s">
        <v>551</v>
      </c>
      <c r="D224" s="347" t="s">
        <v>551</v>
      </c>
      <c r="E224" s="58" t="s">
        <v>119</v>
      </c>
      <c r="F224" s="346" t="s">
        <v>1131</v>
      </c>
      <c r="G224" s="346" t="s">
        <v>1132</v>
      </c>
      <c r="H224" s="348">
        <v>125</v>
      </c>
      <c r="I224" s="346" t="s">
        <v>468</v>
      </c>
      <c r="J224" s="355" t="s">
        <v>62</v>
      </c>
      <c r="K224" s="347" t="s">
        <v>823</v>
      </c>
      <c r="L224" s="32" t="s">
        <v>810</v>
      </c>
      <c r="M224" s="32" t="s">
        <v>811</v>
      </c>
      <c r="N224" s="58" t="s">
        <v>863</v>
      </c>
      <c r="O224" s="209" t="s">
        <v>1152</v>
      </c>
      <c r="P224" s="32" t="s">
        <v>84</v>
      </c>
    </row>
  </sheetData>
  <mergeCells count="16">
    <mergeCell ref="O2:O3"/>
    <mergeCell ref="P2:P3"/>
    <mergeCell ref="F2:F3"/>
    <mergeCell ref="G2:G3"/>
    <mergeCell ref="L2:L3"/>
    <mergeCell ref="M2:M3"/>
    <mergeCell ref="A1:O1"/>
    <mergeCell ref="C2:C3"/>
    <mergeCell ref="B2:B3"/>
    <mergeCell ref="A2:A3"/>
    <mergeCell ref="I2:I3"/>
    <mergeCell ref="J2:K2"/>
    <mergeCell ref="D2:D3"/>
    <mergeCell ref="E2:E3"/>
    <mergeCell ref="N2:N3"/>
    <mergeCell ref="H2:H3"/>
  </mergeCells>
  <phoneticPr fontId="5" type="noConversion"/>
  <pageMargins left="0.5" right="0.16" top="0.74803149606299213" bottom="0.23" header="0.31496062992125984" footer="0.19"/>
  <pageSetup paperSize="8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Piemonte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a.farina</dc:creator>
  <cp:lastModifiedBy>lucio</cp:lastModifiedBy>
  <cp:lastPrinted>2017-12-04T14:16:36Z</cp:lastPrinted>
  <dcterms:created xsi:type="dcterms:W3CDTF">2016-03-01T09:57:31Z</dcterms:created>
  <dcterms:modified xsi:type="dcterms:W3CDTF">2019-08-05T12:45:42Z</dcterms:modified>
</cp:coreProperties>
</file>